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ALL FUNDS" sheetId="1" r:id="rId1"/>
  </sheets>
  <externalReferences>
    <externalReference r:id="rId4"/>
    <externalReference r:id="rId5"/>
  </externalReferences>
  <definedNames>
    <definedName name="_xlnm.Print_Area" localSheetId="0">'ALL FUNDS'!$A$1:$AO$106</definedName>
    <definedName name="_xlnm.Print_Titles" localSheetId="0">'ALL FUNDS'!$A:$A,'ALL FUNDS'!$1:$6</definedName>
  </definedNames>
  <calcPr fullCalcOnLoad="1"/>
</workbook>
</file>

<file path=xl/sharedStrings.xml><?xml version="1.0" encoding="utf-8"?>
<sst xmlns="http://schemas.openxmlformats.org/spreadsheetml/2006/main" count="119" uniqueCount="104">
  <si>
    <t>Mayoralty</t>
  </si>
  <si>
    <t>City Planning</t>
  </si>
  <si>
    <t>Board of Correction</t>
  </si>
  <si>
    <t>Public Advocate</t>
  </si>
  <si>
    <t>City Council</t>
  </si>
  <si>
    <t>City Clerk</t>
  </si>
  <si>
    <t>Community Boards</t>
  </si>
  <si>
    <t>CUNY - Senior Colleges</t>
  </si>
  <si>
    <t>Teachers Retirement System</t>
  </si>
  <si>
    <t>City Sheriff</t>
  </si>
  <si>
    <t>Firearms Control Board</t>
  </si>
  <si>
    <t>(reported as of June 30th for each year)</t>
  </si>
  <si>
    <t>n/a</t>
  </si>
  <si>
    <t>Actual Full-Time Positions</t>
  </si>
  <si>
    <t xml:space="preserve">   Total</t>
  </si>
  <si>
    <t>Board of Elections</t>
  </si>
  <si>
    <t>Campaign Finance Board</t>
  </si>
  <si>
    <t>Board of Estimate - Secretary</t>
  </si>
  <si>
    <t>Board of Estimate - Franchises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</si>
  <si>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</si>
  <si>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</si>
  <si>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</si>
  <si>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</si>
  <si>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</si>
  <si>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</si>
  <si>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</si>
  <si>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</si>
  <si>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Emergency Management</t>
  </si>
  <si>
    <t>Tax Commission</t>
  </si>
  <si>
    <t>Law Department</t>
  </si>
  <si>
    <t>NYC Gambling Control Commission</t>
  </si>
  <si>
    <t>Department of Personnel</t>
  </si>
  <si>
    <t>Department of Investigation</t>
  </si>
  <si>
    <t>CUNY - Community Colleges pedagogical</t>
  </si>
  <si>
    <t>CUNY - Community Colleges non-pedagogical</t>
  </si>
  <si>
    <t>Civilian Complaint Review Board</t>
  </si>
  <si>
    <t>Police Department - Uniform</t>
  </si>
  <si>
    <t>Police Department - Civilian</t>
  </si>
  <si>
    <t>Police  Department - Transit</t>
  </si>
  <si>
    <t>Police Department - Housing</t>
  </si>
  <si>
    <t>Fire Department - Uniform</t>
  </si>
  <si>
    <t>Fire Department - Civilian</t>
  </si>
  <si>
    <t>Fire Department - EMS</t>
  </si>
  <si>
    <t>Board of Standards and Appeals</t>
  </si>
  <si>
    <t>Department of Social Services</t>
  </si>
  <si>
    <t>Department of Homeless Services</t>
  </si>
  <si>
    <t>Department of Correction - Civilian</t>
  </si>
  <si>
    <t>Department of Correction - Uniform</t>
  </si>
  <si>
    <t>Human Resources Administration &amp; Employment</t>
  </si>
  <si>
    <t>Legislative Office of Budget Review</t>
  </si>
  <si>
    <t>Department for the Aging</t>
  </si>
  <si>
    <t>Department of Cultural Affairs</t>
  </si>
  <si>
    <t>Financial Information Services Agency</t>
  </si>
  <si>
    <t>Criminal Justice Coordinating Council</t>
  </si>
  <si>
    <t>Department of Juvenile Justice</t>
  </si>
  <si>
    <t>Payroll Administration</t>
  </si>
  <si>
    <t>Independent Budget Office</t>
  </si>
  <si>
    <t>Equal Employment Practices</t>
  </si>
  <si>
    <t>Landmarks Preservation Commission</t>
  </si>
  <si>
    <t>Department of Telecommunications / Energy</t>
  </si>
  <si>
    <t>Districting Commission</t>
  </si>
  <si>
    <t>NYC Taxi and Limousine Commission</t>
  </si>
  <si>
    <t>Dept. of Youth and Community Development</t>
  </si>
  <si>
    <t>Conflicts of Interest Board</t>
  </si>
  <si>
    <t>Office of Collective Bargaining</t>
  </si>
  <si>
    <t>Department of Probation</t>
  </si>
  <si>
    <t>Department of Small Business Services</t>
  </si>
  <si>
    <t>Department of Ports and Trade</t>
  </si>
  <si>
    <t>Housing Preservation and Development</t>
  </si>
  <si>
    <t>Department of Buildings</t>
  </si>
  <si>
    <t>Department of Health and Mental Hygiene</t>
  </si>
  <si>
    <t>Mental Health, Retardation and Alcoholism</t>
  </si>
  <si>
    <t>Department of Environmental Protection</t>
  </si>
  <si>
    <t>Department of Sanitation - Uniform</t>
  </si>
  <si>
    <t>Department of Sanitation - Civilian</t>
  </si>
  <si>
    <t>Business Integrity Commission</t>
  </si>
  <si>
    <t>Trade Waste Commission</t>
  </si>
  <si>
    <t>Department of Finance</t>
  </si>
  <si>
    <t>Department of Transportation</t>
  </si>
  <si>
    <t>Department of Parks and Recreation</t>
  </si>
  <si>
    <t>Dept. of Citywide Administrative Services</t>
  </si>
  <si>
    <t>Dept. of Info. Tech. and Telecommunications</t>
  </si>
  <si>
    <t>Dept. of Records and Info. Services</t>
  </si>
  <si>
    <t>Department of Consumer Affairs</t>
  </si>
  <si>
    <t>District Attorney  - Manhattan</t>
  </si>
  <si>
    <t>District Attorney  - Bronx</t>
  </si>
  <si>
    <t>District Attorney  - Brooklyn</t>
  </si>
  <si>
    <t>District Attorney  - Queens</t>
  </si>
  <si>
    <t>District Attorney - Staten Island</t>
  </si>
  <si>
    <t>Office of Prosecution - Special Narcotics</t>
  </si>
  <si>
    <t>Public Administrator - Manhattan</t>
  </si>
  <si>
    <t>Public Administrator - Brooklyn</t>
  </si>
  <si>
    <t>Public Administrator - Queens</t>
  </si>
  <si>
    <t>Public Administrator - Staten Island</t>
  </si>
  <si>
    <t>Administration for Children's Services</t>
  </si>
  <si>
    <t>Public Administrator - Bronx</t>
  </si>
  <si>
    <t>Civil Service Commission</t>
  </si>
  <si>
    <t>Department of Design and Construction</t>
  </si>
  <si>
    <t>Office of Administrative Trials and Hearings</t>
  </si>
  <si>
    <t>Source: Office of Management and Budget</t>
  </si>
  <si>
    <t>Dept. of Education - pedagogical</t>
  </si>
  <si>
    <t>Dept. of Education - non-pedagogical</t>
  </si>
  <si>
    <t xml:space="preserve">Human Rights Commission </t>
  </si>
  <si>
    <t>Veterans'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</si>
</sst>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165" fontId="6" fillId="0" borderId="0" xfId="42" applyNumberFormat="1" applyFont="1" applyAlignment="1">
      <alignment horizontal="right"/>
    </xf>
    <xf numFmtId="165" fontId="6" fillId="0" borderId="10" xfId="42" applyNumberFormat="1" applyFont="1" applyBorder="1" applyAlignment="1">
      <alignment/>
    </xf>
    <xf numFmtId="165" fontId="5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dget%20Review\Agency%20Reviews%20and%20History\NYC%20Payroll%20Management%20System%20Reports\Agency%20Headcount%20Reports\FY2019\Staffing%20Report%20June%20'19%20FY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dget%20Review\Agency%20Reviews%20and%20History\NYC%20Payroll%20Management%20System%20Reports\Agency%20Headcount%20Reports\FY2021\Staffing%20Report%20June%20'21%20FY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"/>
      <sheetName val="FTE"/>
    </sheetNames>
    <sheetDataSet>
      <sheetData sheetId="0">
        <row r="5">
          <cell r="B5" t="str">
            <v>Mayoralty</v>
          </cell>
          <cell r="C5">
            <v>948</v>
          </cell>
          <cell r="D5">
            <v>57</v>
          </cell>
          <cell r="E5">
            <v>124</v>
          </cell>
          <cell r="F5">
            <v>53</v>
          </cell>
          <cell r="G5">
            <v>1182</v>
          </cell>
        </row>
        <row r="6">
          <cell r="B6" t="str">
            <v>Board of Elections</v>
          </cell>
          <cell r="C6">
            <v>544</v>
          </cell>
          <cell r="D6">
            <v>0</v>
          </cell>
          <cell r="E6">
            <v>0</v>
          </cell>
          <cell r="F6">
            <v>0</v>
          </cell>
          <cell r="G6">
            <v>544</v>
          </cell>
        </row>
        <row r="7">
          <cell r="B7" t="str">
            <v>Campaign Finance Board</v>
          </cell>
          <cell r="C7">
            <v>106</v>
          </cell>
          <cell r="D7">
            <v>0</v>
          </cell>
          <cell r="E7">
            <v>0</v>
          </cell>
          <cell r="F7">
            <v>0</v>
          </cell>
          <cell r="G7">
            <v>106</v>
          </cell>
        </row>
        <row r="8">
          <cell r="B8" t="str">
            <v>Office of the Actuary</v>
          </cell>
          <cell r="C8">
            <v>43</v>
          </cell>
          <cell r="D8">
            <v>0</v>
          </cell>
          <cell r="E8">
            <v>0</v>
          </cell>
          <cell r="F8">
            <v>0</v>
          </cell>
          <cell r="G8">
            <v>43</v>
          </cell>
        </row>
        <row r="9">
          <cell r="B9" t="str">
            <v>BP - Manhattan</v>
          </cell>
          <cell r="C9">
            <v>54</v>
          </cell>
          <cell r="D9">
            <v>0</v>
          </cell>
          <cell r="E9">
            <v>0</v>
          </cell>
          <cell r="F9">
            <v>0</v>
          </cell>
          <cell r="G9">
            <v>54</v>
          </cell>
        </row>
        <row r="10">
          <cell r="B10" t="str">
            <v>BP - Bronx</v>
          </cell>
          <cell r="C10">
            <v>53</v>
          </cell>
          <cell r="D10">
            <v>0</v>
          </cell>
          <cell r="E10">
            <v>0</v>
          </cell>
          <cell r="F10">
            <v>0</v>
          </cell>
          <cell r="G10">
            <v>53</v>
          </cell>
        </row>
        <row r="11">
          <cell r="B11" t="str">
            <v>BP - Brooklyn</v>
          </cell>
          <cell r="C11">
            <v>61</v>
          </cell>
          <cell r="D11">
            <v>0</v>
          </cell>
          <cell r="E11">
            <v>0</v>
          </cell>
          <cell r="F11">
            <v>0</v>
          </cell>
          <cell r="G11">
            <v>61</v>
          </cell>
        </row>
        <row r="12">
          <cell r="B12" t="str">
            <v>BP - Queens</v>
          </cell>
          <cell r="C12">
            <v>58</v>
          </cell>
          <cell r="D12">
            <v>0</v>
          </cell>
          <cell r="E12">
            <v>0</v>
          </cell>
          <cell r="F12">
            <v>0</v>
          </cell>
          <cell r="G12">
            <v>58</v>
          </cell>
        </row>
        <row r="13">
          <cell r="B13" t="str">
            <v>BP - Staten Island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36</v>
          </cell>
        </row>
        <row r="14">
          <cell r="B14" t="str">
            <v>Comptroller</v>
          </cell>
          <cell r="C14">
            <v>619</v>
          </cell>
          <cell r="D14">
            <v>0</v>
          </cell>
          <cell r="E14">
            <v>129</v>
          </cell>
          <cell r="F14">
            <v>0</v>
          </cell>
          <cell r="G14">
            <v>748</v>
          </cell>
        </row>
        <row r="15">
          <cell r="B15" t="str">
            <v>Office of Emergency Management</v>
          </cell>
          <cell r="C15">
            <v>56</v>
          </cell>
          <cell r="D15">
            <v>0</v>
          </cell>
          <cell r="E15">
            <v>0</v>
          </cell>
          <cell r="F15">
            <v>127</v>
          </cell>
          <cell r="G15">
            <v>183</v>
          </cell>
        </row>
        <row r="16">
          <cell r="B16" t="str">
            <v>Tax</v>
          </cell>
          <cell r="C16">
            <v>43</v>
          </cell>
          <cell r="D16">
            <v>0</v>
          </cell>
          <cell r="E16">
            <v>0</v>
          </cell>
          <cell r="F16">
            <v>0</v>
          </cell>
          <cell r="G16">
            <v>43</v>
          </cell>
        </row>
        <row r="17">
          <cell r="B17" t="str">
            <v>Law</v>
          </cell>
          <cell r="C17">
            <v>1667</v>
          </cell>
          <cell r="D17">
            <v>1</v>
          </cell>
          <cell r="E17">
            <v>46</v>
          </cell>
          <cell r="F17">
            <v>0</v>
          </cell>
          <cell r="G17">
            <v>1714</v>
          </cell>
        </row>
        <row r="18">
          <cell r="B18" t="str">
            <v>City Planning</v>
          </cell>
          <cell r="C18">
            <v>144</v>
          </cell>
          <cell r="D18">
            <v>147</v>
          </cell>
          <cell r="E18">
            <v>0</v>
          </cell>
          <cell r="F18">
            <v>18</v>
          </cell>
          <cell r="G18">
            <v>309</v>
          </cell>
        </row>
        <row r="19">
          <cell r="B19" t="str">
            <v>Investigation</v>
          </cell>
          <cell r="C19">
            <v>353</v>
          </cell>
          <cell r="D19">
            <v>1</v>
          </cell>
          <cell r="E19">
            <v>0</v>
          </cell>
          <cell r="F19">
            <v>0</v>
          </cell>
          <cell r="G19">
            <v>354</v>
          </cell>
        </row>
        <row r="20">
          <cell r="B20" t="str">
            <v>Department of Education - Peds</v>
          </cell>
          <cell r="C20">
            <v>92077</v>
          </cell>
          <cell r="D20">
            <v>0</v>
          </cell>
          <cell r="E20">
            <v>0</v>
          </cell>
          <cell r="F20">
            <v>28321</v>
          </cell>
          <cell r="G20">
            <v>120398</v>
          </cell>
        </row>
        <row r="21">
          <cell r="B21" t="str">
            <v>Department of Education - Civilian</v>
          </cell>
          <cell r="C21">
            <v>11357</v>
          </cell>
          <cell r="D21">
            <v>2</v>
          </cell>
          <cell r="E21">
            <v>0</v>
          </cell>
          <cell r="F21">
            <v>1859</v>
          </cell>
          <cell r="G21">
            <v>13218</v>
          </cell>
        </row>
        <row r="22">
          <cell r="B22" t="str">
            <v>C.U.N.Y. - Peds</v>
          </cell>
          <cell r="C22">
            <v>4599</v>
          </cell>
          <cell r="D22">
            <v>0</v>
          </cell>
          <cell r="E22">
            <v>0</v>
          </cell>
          <cell r="F22">
            <v>0</v>
          </cell>
          <cell r="G22">
            <v>4599</v>
          </cell>
        </row>
        <row r="23">
          <cell r="B23" t="str">
            <v>C.U.N.Y. - Civilian</v>
          </cell>
          <cell r="C23">
            <v>1834</v>
          </cell>
          <cell r="D23">
            <v>0</v>
          </cell>
          <cell r="E23">
            <v>0</v>
          </cell>
          <cell r="F23">
            <v>0</v>
          </cell>
          <cell r="G23">
            <v>1834</v>
          </cell>
        </row>
        <row r="24">
          <cell r="B24" t="str">
            <v>Civilian Complaint Review Board</v>
          </cell>
          <cell r="C24">
            <v>168</v>
          </cell>
          <cell r="D24">
            <v>0</v>
          </cell>
          <cell r="E24">
            <v>0</v>
          </cell>
          <cell r="F24">
            <v>0</v>
          </cell>
          <cell r="G24">
            <v>168</v>
          </cell>
        </row>
        <row r="25">
          <cell r="B25" t="str">
            <v>Police -  Civilian</v>
          </cell>
          <cell r="C25">
            <v>15209</v>
          </cell>
          <cell r="D25">
            <v>0</v>
          </cell>
          <cell r="E25">
            <v>0</v>
          </cell>
          <cell r="F25">
            <v>97</v>
          </cell>
          <cell r="G25">
            <v>15306</v>
          </cell>
        </row>
        <row r="26">
          <cell r="B26" t="str">
            <v>Police - Uniform</v>
          </cell>
          <cell r="C26">
            <v>36461</v>
          </cell>
          <cell r="D26">
            <v>0</v>
          </cell>
          <cell r="E26">
            <v>0</v>
          </cell>
          <cell r="F26">
            <v>0</v>
          </cell>
          <cell r="G26">
            <v>36461</v>
          </cell>
        </row>
        <row r="27">
          <cell r="B27" t="str">
            <v>Fire  -  Civilian</v>
          </cell>
          <cell r="C27">
            <v>6015</v>
          </cell>
          <cell r="D27">
            <v>0</v>
          </cell>
          <cell r="E27">
            <v>6</v>
          </cell>
          <cell r="F27">
            <v>72</v>
          </cell>
          <cell r="G27">
            <v>6093</v>
          </cell>
        </row>
        <row r="28">
          <cell r="B28" t="str">
            <v>Fire  -  Uniform</v>
          </cell>
          <cell r="C28">
            <v>11239</v>
          </cell>
          <cell r="D28">
            <v>0</v>
          </cell>
          <cell r="E28">
            <v>0</v>
          </cell>
          <cell r="F28">
            <v>5</v>
          </cell>
          <cell r="G28">
            <v>11244</v>
          </cell>
        </row>
        <row r="29">
          <cell r="B29" t="str">
            <v>Department of Veterans’ Services</v>
          </cell>
          <cell r="C29">
            <v>37</v>
          </cell>
          <cell r="D29">
            <v>0</v>
          </cell>
          <cell r="E29">
            <v>0</v>
          </cell>
          <cell r="F29">
            <v>1</v>
          </cell>
          <cell r="G29">
            <v>38</v>
          </cell>
        </row>
        <row r="30">
          <cell r="B30" t="str">
            <v>Admin. for Children's  Svces</v>
          </cell>
          <cell r="C30">
            <v>7043</v>
          </cell>
          <cell r="D30">
            <v>0</v>
          </cell>
          <cell r="E30">
            <v>0</v>
          </cell>
          <cell r="F30">
            <v>95</v>
          </cell>
          <cell r="G30">
            <v>7138</v>
          </cell>
        </row>
        <row r="31">
          <cell r="B31" t="str">
            <v>Department of Social Services</v>
          </cell>
          <cell r="C31">
            <v>9649</v>
          </cell>
          <cell r="D31">
            <v>0</v>
          </cell>
          <cell r="E31">
            <v>0</v>
          </cell>
          <cell r="F31">
            <v>2965</v>
          </cell>
          <cell r="G31">
            <v>12614</v>
          </cell>
        </row>
        <row r="32">
          <cell r="B32" t="str">
            <v>Department of Homeless Services</v>
          </cell>
          <cell r="C32">
            <v>2287</v>
          </cell>
          <cell r="D32">
            <v>6</v>
          </cell>
          <cell r="E32">
            <v>0</v>
          </cell>
          <cell r="F32">
            <v>25</v>
          </cell>
          <cell r="G32">
            <v>2318</v>
          </cell>
        </row>
        <row r="33">
          <cell r="B33" t="str">
            <v>Correction  -  Civilian</v>
          </cell>
          <cell r="C33">
            <v>1743</v>
          </cell>
          <cell r="D33">
            <v>0</v>
          </cell>
          <cell r="E33">
            <v>6</v>
          </cell>
          <cell r="F33">
            <v>0</v>
          </cell>
          <cell r="G33">
            <v>1749</v>
          </cell>
        </row>
        <row r="34">
          <cell r="B34" t="str">
            <v>Correction - Uniform</v>
          </cell>
          <cell r="C34">
            <v>10189</v>
          </cell>
          <cell r="D34">
            <v>0</v>
          </cell>
          <cell r="E34">
            <v>0</v>
          </cell>
          <cell r="F34">
            <v>0</v>
          </cell>
          <cell r="G34">
            <v>10189</v>
          </cell>
        </row>
        <row r="35">
          <cell r="B35" t="str">
            <v>Board of Correction</v>
          </cell>
          <cell r="C35">
            <v>29</v>
          </cell>
          <cell r="D35">
            <v>0</v>
          </cell>
          <cell r="E35">
            <v>0</v>
          </cell>
          <cell r="F35">
            <v>0</v>
          </cell>
          <cell r="G35">
            <v>29</v>
          </cell>
        </row>
        <row r="36">
          <cell r="B36" t="str">
            <v>Public Advocate</v>
          </cell>
          <cell r="C36">
            <v>25</v>
          </cell>
          <cell r="D36">
            <v>0</v>
          </cell>
          <cell r="E36">
            <v>0</v>
          </cell>
          <cell r="F36">
            <v>0</v>
          </cell>
          <cell r="G36">
            <v>25</v>
          </cell>
        </row>
        <row r="37">
          <cell r="B37" t="str">
            <v>City Council</v>
          </cell>
          <cell r="C37">
            <v>419</v>
          </cell>
          <cell r="D37">
            <v>0</v>
          </cell>
          <cell r="E37">
            <v>0</v>
          </cell>
          <cell r="F37">
            <v>0</v>
          </cell>
          <cell r="G37">
            <v>419</v>
          </cell>
        </row>
        <row r="38">
          <cell r="B38" t="str">
            <v>City Clerk</v>
          </cell>
          <cell r="C38">
            <v>69</v>
          </cell>
          <cell r="D38">
            <v>0</v>
          </cell>
          <cell r="E38">
            <v>0</v>
          </cell>
          <cell r="F38">
            <v>0</v>
          </cell>
          <cell r="G38">
            <v>69</v>
          </cell>
        </row>
        <row r="39">
          <cell r="B39" t="str">
            <v>Aging</v>
          </cell>
          <cell r="C39">
            <v>205</v>
          </cell>
          <cell r="D39">
            <v>2</v>
          </cell>
          <cell r="E39">
            <v>0</v>
          </cell>
          <cell r="F39">
            <v>92</v>
          </cell>
          <cell r="G39">
            <v>299</v>
          </cell>
        </row>
        <row r="40">
          <cell r="B40" t="str">
            <v>Cultural Affairs</v>
          </cell>
          <cell r="C40">
            <v>48</v>
          </cell>
          <cell r="D40">
            <v>1</v>
          </cell>
          <cell r="E40">
            <v>2</v>
          </cell>
          <cell r="F40">
            <v>1</v>
          </cell>
          <cell r="G40">
            <v>52</v>
          </cell>
        </row>
        <row r="41">
          <cell r="B41" t="str">
            <v>FISA</v>
          </cell>
          <cell r="C41">
            <v>430</v>
          </cell>
          <cell r="D41">
            <v>0</v>
          </cell>
          <cell r="E41">
            <v>0</v>
          </cell>
          <cell r="F41">
            <v>0</v>
          </cell>
          <cell r="G41">
            <v>430</v>
          </cell>
        </row>
        <row r="42">
          <cell r="B42" t="str">
            <v>Payroll Administration</v>
          </cell>
          <cell r="C42">
            <v>149</v>
          </cell>
          <cell r="D42">
            <v>0</v>
          </cell>
          <cell r="E42">
            <v>0</v>
          </cell>
          <cell r="F42">
            <v>0</v>
          </cell>
          <cell r="G42">
            <v>149</v>
          </cell>
        </row>
        <row r="43">
          <cell r="B43" t="str">
            <v>Independent Budget Office</v>
          </cell>
          <cell r="C43">
            <v>34</v>
          </cell>
          <cell r="D43">
            <v>0</v>
          </cell>
          <cell r="E43">
            <v>0</v>
          </cell>
          <cell r="F43">
            <v>0</v>
          </cell>
          <cell r="G43">
            <v>34</v>
          </cell>
        </row>
        <row r="44">
          <cell r="B44" t="str">
            <v>Equal Employment Practices</v>
          </cell>
          <cell r="C44">
            <v>12</v>
          </cell>
          <cell r="D44">
            <v>0</v>
          </cell>
          <cell r="E44">
            <v>0</v>
          </cell>
          <cell r="F44">
            <v>0</v>
          </cell>
          <cell r="G44">
            <v>12</v>
          </cell>
        </row>
        <row r="45">
          <cell r="B45" t="str">
            <v>Civil Service Commission</v>
          </cell>
          <cell r="C45">
            <v>8</v>
          </cell>
          <cell r="D45">
            <v>0</v>
          </cell>
          <cell r="E45">
            <v>0</v>
          </cell>
          <cell r="F45">
            <v>0</v>
          </cell>
          <cell r="G45">
            <v>8</v>
          </cell>
        </row>
        <row r="46">
          <cell r="B46" t="str">
            <v>Landmarks Preservation</v>
          </cell>
          <cell r="C46">
            <v>67</v>
          </cell>
          <cell r="D46">
            <v>5</v>
          </cell>
          <cell r="E46">
            <v>0</v>
          </cell>
          <cell r="F46">
            <v>0</v>
          </cell>
          <cell r="G46">
            <v>72</v>
          </cell>
        </row>
        <row r="47">
          <cell r="B47" t="str">
            <v>Taxi &amp; Limousine</v>
          </cell>
          <cell r="C47">
            <v>561</v>
          </cell>
          <cell r="D47">
            <v>0</v>
          </cell>
          <cell r="E47">
            <v>0</v>
          </cell>
          <cell r="F47">
            <v>0</v>
          </cell>
          <cell r="G47">
            <v>561</v>
          </cell>
        </row>
        <row r="48">
          <cell r="B48" t="str">
            <v>Human Rights Commission</v>
          </cell>
          <cell r="C48">
            <v>129</v>
          </cell>
          <cell r="D48">
            <v>0</v>
          </cell>
          <cell r="E48">
            <v>0</v>
          </cell>
          <cell r="F48">
            <v>0</v>
          </cell>
          <cell r="G48">
            <v>129</v>
          </cell>
        </row>
        <row r="49">
          <cell r="B49" t="str">
            <v>Youth &amp; Community Development</v>
          </cell>
          <cell r="C49">
            <v>411</v>
          </cell>
          <cell r="D49">
            <v>1</v>
          </cell>
          <cell r="E49">
            <v>0</v>
          </cell>
          <cell r="F49">
            <v>68</v>
          </cell>
          <cell r="G49">
            <v>480</v>
          </cell>
        </row>
        <row r="50">
          <cell r="B50" t="str">
            <v>Conflicts of Interest Board</v>
          </cell>
          <cell r="C50">
            <v>25</v>
          </cell>
          <cell r="D50">
            <v>0</v>
          </cell>
          <cell r="E50">
            <v>0</v>
          </cell>
          <cell r="F50">
            <v>0</v>
          </cell>
          <cell r="G50">
            <v>25</v>
          </cell>
        </row>
        <row r="51">
          <cell r="B51" t="str">
            <v>Collective Bargaining</v>
          </cell>
          <cell r="C51">
            <v>17</v>
          </cell>
          <cell r="D51">
            <v>0</v>
          </cell>
          <cell r="E51">
            <v>0</v>
          </cell>
          <cell r="F51">
            <v>0</v>
          </cell>
          <cell r="G51">
            <v>17</v>
          </cell>
        </row>
        <row r="52">
          <cell r="B52" t="str">
            <v>Community Boards</v>
          </cell>
          <cell r="C52">
            <v>156</v>
          </cell>
          <cell r="D52">
            <v>0</v>
          </cell>
          <cell r="E52">
            <v>0</v>
          </cell>
          <cell r="F52">
            <v>0</v>
          </cell>
          <cell r="G52">
            <v>156</v>
          </cell>
        </row>
        <row r="53">
          <cell r="B53" t="str">
            <v>Probation</v>
          </cell>
          <cell r="C53">
            <v>852</v>
          </cell>
          <cell r="D53">
            <v>0</v>
          </cell>
          <cell r="E53">
            <v>0</v>
          </cell>
          <cell r="F53">
            <v>307</v>
          </cell>
          <cell r="G53">
            <v>1159</v>
          </cell>
        </row>
        <row r="54">
          <cell r="B54" t="str">
            <v>SBS</v>
          </cell>
          <cell r="C54">
            <v>196</v>
          </cell>
          <cell r="D54">
            <v>12</v>
          </cell>
          <cell r="E54">
            <v>0</v>
          </cell>
          <cell r="F54">
            <v>80</v>
          </cell>
          <cell r="G54">
            <v>288</v>
          </cell>
        </row>
        <row r="55">
          <cell r="B55" t="str">
            <v>HPD</v>
          </cell>
          <cell r="C55">
            <v>736</v>
          </cell>
          <cell r="D55">
            <v>979</v>
          </cell>
          <cell r="E55">
            <v>237</v>
          </cell>
          <cell r="F55">
            <v>410</v>
          </cell>
          <cell r="G55">
            <v>2362</v>
          </cell>
        </row>
        <row r="56">
          <cell r="B56" t="str">
            <v>Buildings</v>
          </cell>
          <cell r="C56">
            <v>1611</v>
          </cell>
          <cell r="D56">
            <v>0</v>
          </cell>
          <cell r="E56">
            <v>0</v>
          </cell>
          <cell r="F56">
            <v>0</v>
          </cell>
          <cell r="G56">
            <v>1611</v>
          </cell>
        </row>
        <row r="57">
          <cell r="B57" t="str">
            <v>Health and Mental Hygiene</v>
          </cell>
          <cell r="C57">
            <v>4189</v>
          </cell>
          <cell r="D57">
            <v>0</v>
          </cell>
          <cell r="E57">
            <v>0</v>
          </cell>
          <cell r="F57">
            <v>1320</v>
          </cell>
          <cell r="G57">
            <v>5509</v>
          </cell>
        </row>
        <row r="58">
          <cell r="B58" t="str">
            <v>OATH</v>
          </cell>
          <cell r="C58">
            <v>310</v>
          </cell>
          <cell r="D58">
            <v>0</v>
          </cell>
          <cell r="E58">
            <v>0</v>
          </cell>
          <cell r="F58">
            <v>0</v>
          </cell>
          <cell r="G58">
            <v>310</v>
          </cell>
        </row>
        <row r="59">
          <cell r="B59" t="str">
            <v>Environmental Protection </v>
          </cell>
          <cell r="C59">
            <v>242</v>
          </cell>
          <cell r="D59">
            <v>99</v>
          </cell>
          <cell r="E59">
            <v>658</v>
          </cell>
          <cell r="F59">
            <v>4921</v>
          </cell>
          <cell r="G59">
            <v>5920</v>
          </cell>
        </row>
        <row r="60">
          <cell r="B60" t="str">
            <v>Sanitation  -  Civilian</v>
          </cell>
          <cell r="C60">
            <v>2073</v>
          </cell>
          <cell r="D60">
            <v>0</v>
          </cell>
          <cell r="E60">
            <v>54</v>
          </cell>
          <cell r="F60">
            <v>0</v>
          </cell>
          <cell r="G60">
            <v>2127</v>
          </cell>
        </row>
        <row r="61">
          <cell r="B61" t="str">
            <v>Sanitation  -  Uniform</v>
          </cell>
          <cell r="C61">
            <v>7893</v>
          </cell>
          <cell r="D61">
            <v>0</v>
          </cell>
          <cell r="E61">
            <v>0</v>
          </cell>
          <cell r="F61">
            <v>0</v>
          </cell>
          <cell r="G61">
            <v>7893</v>
          </cell>
        </row>
        <row r="62">
          <cell r="B62" t="str">
            <v>Business Integrity Commission</v>
          </cell>
          <cell r="C62">
            <v>75</v>
          </cell>
          <cell r="D62">
            <v>0</v>
          </cell>
          <cell r="E62">
            <v>0</v>
          </cell>
          <cell r="F62">
            <v>1</v>
          </cell>
          <cell r="G62">
            <v>76</v>
          </cell>
        </row>
        <row r="63">
          <cell r="B63" t="str">
            <v>Finance</v>
          </cell>
          <cell r="C63">
            <v>1968</v>
          </cell>
          <cell r="D63">
            <v>0</v>
          </cell>
          <cell r="E63">
            <v>0</v>
          </cell>
          <cell r="F63">
            <v>0</v>
          </cell>
          <cell r="G63">
            <v>1968</v>
          </cell>
        </row>
        <row r="64">
          <cell r="B64" t="str">
            <v>Transportation</v>
          </cell>
          <cell r="C64">
            <v>2243</v>
          </cell>
          <cell r="D64">
            <v>0</v>
          </cell>
          <cell r="E64">
            <v>1305</v>
          </cell>
          <cell r="F64">
            <v>1393</v>
          </cell>
          <cell r="G64">
            <v>4941</v>
          </cell>
        </row>
        <row r="65">
          <cell r="B65" t="str">
            <v>Parks &amp; Recreation</v>
          </cell>
          <cell r="C65">
            <v>3470</v>
          </cell>
          <cell r="D65">
            <v>27</v>
          </cell>
          <cell r="E65">
            <v>563</v>
          </cell>
          <cell r="F65">
            <v>4</v>
          </cell>
          <cell r="G65">
            <v>4064</v>
          </cell>
        </row>
        <row r="66">
          <cell r="B66" t="str">
            <v>Design &amp; Construction</v>
          </cell>
          <cell r="C66">
            <v>47</v>
          </cell>
          <cell r="D66">
            <v>59</v>
          </cell>
          <cell r="E66">
            <v>1201</v>
          </cell>
          <cell r="F66">
            <v>0</v>
          </cell>
          <cell r="G66">
            <v>1307</v>
          </cell>
        </row>
        <row r="67">
          <cell r="B67" t="str">
            <v>Citywide Administrative Services</v>
          </cell>
          <cell r="C67">
            <v>1736</v>
          </cell>
          <cell r="D67">
            <v>0</v>
          </cell>
          <cell r="E67">
            <v>11</v>
          </cell>
          <cell r="F67">
            <v>632</v>
          </cell>
          <cell r="G67">
            <v>2379</v>
          </cell>
        </row>
        <row r="68">
          <cell r="B68" t="str">
            <v>DoITT</v>
          </cell>
          <cell r="C68">
            <v>1505</v>
          </cell>
          <cell r="D68">
            <v>31</v>
          </cell>
          <cell r="E68">
            <v>10</v>
          </cell>
          <cell r="F68">
            <v>0</v>
          </cell>
          <cell r="G68">
            <v>1546</v>
          </cell>
        </row>
        <row r="69">
          <cell r="B69" t="str">
            <v>DORIS</v>
          </cell>
          <cell r="C69">
            <v>59</v>
          </cell>
          <cell r="D69">
            <v>0</v>
          </cell>
          <cell r="E69">
            <v>0</v>
          </cell>
          <cell r="F69">
            <v>2</v>
          </cell>
          <cell r="G69">
            <v>61</v>
          </cell>
        </row>
        <row r="70">
          <cell r="B70" t="str">
            <v>Consumer Affairs</v>
          </cell>
          <cell r="C70">
            <v>383</v>
          </cell>
          <cell r="D70">
            <v>0</v>
          </cell>
          <cell r="E70">
            <v>0</v>
          </cell>
          <cell r="F70">
            <v>22</v>
          </cell>
          <cell r="G70">
            <v>405</v>
          </cell>
        </row>
        <row r="71">
          <cell r="B71" t="str">
            <v>DA - New York</v>
          </cell>
          <cell r="C71">
            <v>1440</v>
          </cell>
          <cell r="D71">
            <v>0</v>
          </cell>
          <cell r="E71">
            <v>0</v>
          </cell>
          <cell r="F71">
            <v>0</v>
          </cell>
          <cell r="G71">
            <v>1440</v>
          </cell>
        </row>
        <row r="72">
          <cell r="B72" t="str">
            <v>DA - Bronx</v>
          </cell>
          <cell r="C72">
            <v>1014</v>
          </cell>
          <cell r="D72">
            <v>0</v>
          </cell>
          <cell r="E72">
            <v>0</v>
          </cell>
          <cell r="F72">
            <v>40</v>
          </cell>
          <cell r="G72">
            <v>1054</v>
          </cell>
        </row>
        <row r="73">
          <cell r="B73" t="str">
            <v>DA - Brooklyn</v>
          </cell>
          <cell r="C73">
            <v>1011</v>
          </cell>
          <cell r="D73">
            <v>0</v>
          </cell>
          <cell r="E73">
            <v>0</v>
          </cell>
          <cell r="F73">
            <v>81</v>
          </cell>
          <cell r="G73">
            <v>1092</v>
          </cell>
        </row>
        <row r="74">
          <cell r="B74" t="str">
            <v>DA - Queens</v>
          </cell>
          <cell r="C74">
            <v>694</v>
          </cell>
          <cell r="D74">
            <v>0</v>
          </cell>
          <cell r="E74">
            <v>0</v>
          </cell>
          <cell r="F74">
            <v>0</v>
          </cell>
          <cell r="G74">
            <v>694</v>
          </cell>
        </row>
        <row r="75">
          <cell r="B75" t="str">
            <v>DA - Staten Island</v>
          </cell>
          <cell r="C75">
            <v>162</v>
          </cell>
          <cell r="D75">
            <v>0</v>
          </cell>
          <cell r="E75">
            <v>0</v>
          </cell>
          <cell r="F75">
            <v>0</v>
          </cell>
          <cell r="G75">
            <v>162</v>
          </cell>
        </row>
        <row r="76">
          <cell r="B76" t="str">
            <v>Special Narcotics</v>
          </cell>
          <cell r="C76">
            <v>190</v>
          </cell>
          <cell r="D76">
            <v>0</v>
          </cell>
          <cell r="E76">
            <v>0</v>
          </cell>
          <cell r="F76">
            <v>20</v>
          </cell>
          <cell r="G76">
            <v>210</v>
          </cell>
        </row>
        <row r="77">
          <cell r="B77" t="str">
            <v>PA - New York</v>
          </cell>
          <cell r="C77">
            <v>11</v>
          </cell>
          <cell r="D77">
            <v>0</v>
          </cell>
          <cell r="E77">
            <v>0</v>
          </cell>
          <cell r="F77">
            <v>0</v>
          </cell>
          <cell r="G77">
            <v>11</v>
          </cell>
        </row>
        <row r="78">
          <cell r="B78" t="str">
            <v>PA - Bronx</v>
          </cell>
          <cell r="C78">
            <v>7</v>
          </cell>
          <cell r="D78">
            <v>0</v>
          </cell>
          <cell r="E78">
            <v>0</v>
          </cell>
          <cell r="F78">
            <v>0</v>
          </cell>
          <cell r="G78">
            <v>7</v>
          </cell>
        </row>
        <row r="79">
          <cell r="B79" t="str">
            <v>PA - Brooklyn</v>
          </cell>
          <cell r="C79">
            <v>12</v>
          </cell>
          <cell r="D79">
            <v>0</v>
          </cell>
          <cell r="E79">
            <v>0</v>
          </cell>
          <cell r="F79">
            <v>0</v>
          </cell>
          <cell r="G79">
            <v>12</v>
          </cell>
        </row>
        <row r="80">
          <cell r="B80" t="str">
            <v>PA - Queens</v>
          </cell>
          <cell r="C80">
            <v>8</v>
          </cell>
          <cell r="D80">
            <v>0</v>
          </cell>
          <cell r="E80">
            <v>0</v>
          </cell>
          <cell r="F80">
            <v>0</v>
          </cell>
          <cell r="G80">
            <v>8</v>
          </cell>
        </row>
        <row r="81">
          <cell r="B81" t="str">
            <v>PA - Staten Island</v>
          </cell>
          <cell r="C81">
            <v>5</v>
          </cell>
          <cell r="D81">
            <v>0</v>
          </cell>
          <cell r="E81">
            <v>0</v>
          </cell>
          <cell r="F81">
            <v>0</v>
          </cell>
          <cell r="G8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"/>
      <sheetName val="FTE"/>
    </sheetNames>
    <sheetDataSet>
      <sheetData sheetId="0">
        <row r="5">
          <cell r="B5" t="str">
            <v>Mayoralty</v>
          </cell>
          <cell r="C5">
            <v>897</v>
          </cell>
          <cell r="D5">
            <v>48</v>
          </cell>
          <cell r="E5">
            <v>126</v>
          </cell>
          <cell r="F5">
            <v>43</v>
          </cell>
          <cell r="G5">
            <v>1114</v>
          </cell>
        </row>
        <row r="6">
          <cell r="B6" t="str">
            <v>Board of Elections</v>
          </cell>
          <cell r="C6">
            <v>724</v>
          </cell>
          <cell r="D6">
            <v>0</v>
          </cell>
          <cell r="E6">
            <v>0</v>
          </cell>
          <cell r="F6">
            <v>0</v>
          </cell>
          <cell r="G6">
            <v>724</v>
          </cell>
        </row>
        <row r="7">
          <cell r="B7" t="str">
            <v>Campaign Finance Board</v>
          </cell>
          <cell r="C7">
            <v>112</v>
          </cell>
          <cell r="D7">
            <v>0</v>
          </cell>
          <cell r="E7">
            <v>0</v>
          </cell>
          <cell r="F7">
            <v>0</v>
          </cell>
          <cell r="G7">
            <v>112</v>
          </cell>
        </row>
        <row r="8">
          <cell r="B8" t="str">
            <v>Office of the Actuary</v>
          </cell>
          <cell r="C8">
            <v>40</v>
          </cell>
          <cell r="D8">
            <v>0</v>
          </cell>
          <cell r="E8">
            <v>0</v>
          </cell>
          <cell r="F8">
            <v>0</v>
          </cell>
          <cell r="G8">
            <v>40</v>
          </cell>
        </row>
        <row r="9">
          <cell r="B9" t="str">
            <v>BP - Manhattan</v>
          </cell>
          <cell r="C9">
            <v>54</v>
          </cell>
          <cell r="D9">
            <v>0</v>
          </cell>
          <cell r="E9">
            <v>0</v>
          </cell>
          <cell r="F9">
            <v>0</v>
          </cell>
          <cell r="G9">
            <v>54</v>
          </cell>
        </row>
        <row r="10">
          <cell r="B10" t="str">
            <v>BP - Bronx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49</v>
          </cell>
        </row>
        <row r="11">
          <cell r="B11" t="str">
            <v>BP - Brooklyn</v>
          </cell>
          <cell r="C11">
            <v>63</v>
          </cell>
          <cell r="D11">
            <v>0</v>
          </cell>
          <cell r="E11">
            <v>0</v>
          </cell>
          <cell r="F11">
            <v>0</v>
          </cell>
          <cell r="G11">
            <v>63</v>
          </cell>
        </row>
        <row r="12">
          <cell r="B12" t="str">
            <v>BP - Queens</v>
          </cell>
          <cell r="C12">
            <v>68</v>
          </cell>
          <cell r="D12">
            <v>0</v>
          </cell>
          <cell r="E12">
            <v>0</v>
          </cell>
          <cell r="F12">
            <v>0</v>
          </cell>
          <cell r="G12">
            <v>68</v>
          </cell>
        </row>
        <row r="13">
          <cell r="B13" t="str">
            <v>BP - Staten Island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36</v>
          </cell>
        </row>
        <row r="14">
          <cell r="B14" t="str">
            <v>Comptroller</v>
          </cell>
          <cell r="C14">
            <v>610</v>
          </cell>
          <cell r="D14">
            <v>0</v>
          </cell>
          <cell r="E14">
            <v>132</v>
          </cell>
          <cell r="F14">
            <v>0</v>
          </cell>
          <cell r="G14">
            <v>742</v>
          </cell>
        </row>
        <row r="15">
          <cell r="B15" t="str">
            <v>Office of Emergency Management</v>
          </cell>
          <cell r="C15">
            <v>58</v>
          </cell>
          <cell r="D15">
            <v>0</v>
          </cell>
          <cell r="E15">
            <v>0</v>
          </cell>
          <cell r="F15">
            <v>134</v>
          </cell>
          <cell r="G15">
            <v>192</v>
          </cell>
        </row>
        <row r="16">
          <cell r="B16" t="str">
            <v>Tax</v>
          </cell>
          <cell r="C16">
            <v>42</v>
          </cell>
          <cell r="D16">
            <v>0</v>
          </cell>
          <cell r="E16">
            <v>0</v>
          </cell>
          <cell r="F16">
            <v>0</v>
          </cell>
          <cell r="G16">
            <v>42</v>
          </cell>
        </row>
        <row r="17">
          <cell r="B17" t="str">
            <v>Law</v>
          </cell>
          <cell r="C17">
            <v>1572</v>
          </cell>
          <cell r="D17">
            <v>0</v>
          </cell>
          <cell r="E17">
            <v>49</v>
          </cell>
          <cell r="F17">
            <v>0</v>
          </cell>
          <cell r="G17">
            <v>1621</v>
          </cell>
        </row>
        <row r="18">
          <cell r="B18" t="str">
            <v>City Planning</v>
          </cell>
          <cell r="C18">
            <v>118</v>
          </cell>
          <cell r="D18">
            <v>145</v>
          </cell>
          <cell r="E18">
            <v>0</v>
          </cell>
          <cell r="F18">
            <v>15</v>
          </cell>
          <cell r="G18">
            <v>278</v>
          </cell>
        </row>
        <row r="19">
          <cell r="B19" t="str">
            <v>Investigation</v>
          </cell>
          <cell r="C19">
            <v>330</v>
          </cell>
          <cell r="D19">
            <v>0</v>
          </cell>
          <cell r="E19">
            <v>0</v>
          </cell>
          <cell r="F19">
            <v>1</v>
          </cell>
          <cell r="G19">
            <v>331</v>
          </cell>
        </row>
        <row r="20">
          <cell r="B20" t="str">
            <v>Department of Education - Peds</v>
          </cell>
          <cell r="C20">
            <v>90472</v>
          </cell>
          <cell r="D20">
            <v>0</v>
          </cell>
          <cell r="E20">
            <v>0</v>
          </cell>
          <cell r="F20">
            <v>28738</v>
          </cell>
          <cell r="G20">
            <v>119210</v>
          </cell>
        </row>
        <row r="21">
          <cell r="B21" t="str">
            <v>Department of Education - Civilian</v>
          </cell>
          <cell r="C21">
            <v>11101</v>
          </cell>
          <cell r="D21">
            <v>7</v>
          </cell>
          <cell r="E21">
            <v>0</v>
          </cell>
          <cell r="F21">
            <v>2065</v>
          </cell>
          <cell r="G21">
            <v>13173</v>
          </cell>
        </row>
        <row r="22">
          <cell r="B22" t="str">
            <v>C.U.N.Y. - Peds</v>
          </cell>
          <cell r="C22">
            <v>4404</v>
          </cell>
          <cell r="D22">
            <v>0</v>
          </cell>
          <cell r="E22">
            <v>0</v>
          </cell>
          <cell r="F22">
            <v>0</v>
          </cell>
          <cell r="G22">
            <v>4404</v>
          </cell>
        </row>
        <row r="23">
          <cell r="B23" t="str">
            <v>C.U.N.Y. - Civilian</v>
          </cell>
          <cell r="C23">
            <v>1674</v>
          </cell>
          <cell r="D23">
            <v>0</v>
          </cell>
          <cell r="E23">
            <v>0</v>
          </cell>
          <cell r="F23">
            <v>0</v>
          </cell>
          <cell r="G23">
            <v>1674</v>
          </cell>
        </row>
        <row r="24">
          <cell r="B24" t="str">
            <v>Civilian Complaint Review Board</v>
          </cell>
          <cell r="C24">
            <v>181</v>
          </cell>
          <cell r="D24">
            <v>0</v>
          </cell>
          <cell r="E24">
            <v>0</v>
          </cell>
          <cell r="F24">
            <v>0</v>
          </cell>
          <cell r="G24">
            <v>181</v>
          </cell>
        </row>
        <row r="25">
          <cell r="B25" t="str">
            <v>Police -  Civilian</v>
          </cell>
          <cell r="C25">
            <v>14235</v>
          </cell>
          <cell r="D25">
            <v>0</v>
          </cell>
          <cell r="E25">
            <v>0</v>
          </cell>
          <cell r="F25">
            <v>94</v>
          </cell>
          <cell r="G25">
            <v>14329</v>
          </cell>
        </row>
        <row r="26">
          <cell r="B26" t="str">
            <v>Police - Uniform</v>
          </cell>
          <cell r="C26">
            <v>34858</v>
          </cell>
          <cell r="D26">
            <v>0</v>
          </cell>
          <cell r="E26">
            <v>0</v>
          </cell>
          <cell r="F26">
            <v>0</v>
          </cell>
          <cell r="G26">
            <v>34858</v>
          </cell>
        </row>
        <row r="27">
          <cell r="B27" t="str">
            <v>Fire  -  Civilian</v>
          </cell>
          <cell r="C27">
            <v>6221</v>
          </cell>
          <cell r="D27">
            <v>0</v>
          </cell>
          <cell r="E27">
            <v>5</v>
          </cell>
          <cell r="F27">
            <v>106</v>
          </cell>
          <cell r="G27">
            <v>6332</v>
          </cell>
        </row>
        <row r="28">
          <cell r="B28" t="str">
            <v>Fire  -  Uniform</v>
          </cell>
          <cell r="C28">
            <v>10746</v>
          </cell>
          <cell r="D28">
            <v>0</v>
          </cell>
          <cell r="E28">
            <v>0</v>
          </cell>
          <cell r="F28">
            <v>4</v>
          </cell>
          <cell r="G28">
            <v>10750</v>
          </cell>
        </row>
        <row r="29">
          <cell r="B29" t="str">
            <v>Department of Veterans’ Services</v>
          </cell>
          <cell r="C29">
            <v>37</v>
          </cell>
          <cell r="D29">
            <v>0</v>
          </cell>
          <cell r="E29">
            <v>0</v>
          </cell>
          <cell r="F29">
            <v>2</v>
          </cell>
          <cell r="G29">
            <v>39</v>
          </cell>
        </row>
        <row r="30">
          <cell r="B30" t="str">
            <v>Admin. for Children's  Svces</v>
          </cell>
          <cell r="C30">
            <v>6786</v>
          </cell>
          <cell r="D30">
            <v>0</v>
          </cell>
          <cell r="E30">
            <v>0</v>
          </cell>
          <cell r="F30">
            <v>61</v>
          </cell>
          <cell r="G30">
            <v>6847</v>
          </cell>
        </row>
        <row r="31">
          <cell r="B31" t="str">
            <v>Department of Social Services</v>
          </cell>
          <cell r="C31">
            <v>9046</v>
          </cell>
          <cell r="D31">
            <v>0</v>
          </cell>
          <cell r="E31">
            <v>0</v>
          </cell>
          <cell r="F31">
            <v>2723</v>
          </cell>
          <cell r="G31">
            <v>11769</v>
          </cell>
        </row>
        <row r="32">
          <cell r="B32" t="str">
            <v>Department of Homeless Services</v>
          </cell>
          <cell r="C32">
            <v>1954</v>
          </cell>
          <cell r="D32">
            <v>3</v>
          </cell>
          <cell r="E32">
            <v>0</v>
          </cell>
          <cell r="F32">
            <v>34</v>
          </cell>
          <cell r="G32">
            <v>1991</v>
          </cell>
        </row>
        <row r="33">
          <cell r="B33" t="str">
            <v>Correction  -  Civilian</v>
          </cell>
          <cell r="C33">
            <v>1596</v>
          </cell>
          <cell r="D33">
            <v>0</v>
          </cell>
          <cell r="E33">
            <v>7</v>
          </cell>
          <cell r="F33">
            <v>0</v>
          </cell>
          <cell r="G33">
            <v>1603</v>
          </cell>
        </row>
        <row r="34">
          <cell r="B34" t="str">
            <v>Correction - Uniform</v>
          </cell>
          <cell r="C34">
            <v>8388</v>
          </cell>
          <cell r="D34">
            <v>0</v>
          </cell>
          <cell r="E34">
            <v>0</v>
          </cell>
          <cell r="F34">
            <v>0</v>
          </cell>
          <cell r="G34">
            <v>8388</v>
          </cell>
        </row>
        <row r="35">
          <cell r="B35" t="str">
            <v>Board of Correction</v>
          </cell>
          <cell r="C35">
            <v>23</v>
          </cell>
          <cell r="D35">
            <v>0</v>
          </cell>
          <cell r="E35">
            <v>0</v>
          </cell>
          <cell r="F35">
            <v>0</v>
          </cell>
          <cell r="G35">
            <v>23</v>
          </cell>
        </row>
        <row r="36">
          <cell r="B36" t="str">
            <v>Public Advocate</v>
          </cell>
          <cell r="C36">
            <v>49</v>
          </cell>
          <cell r="D36">
            <v>0</v>
          </cell>
          <cell r="E36">
            <v>0</v>
          </cell>
          <cell r="F36">
            <v>0</v>
          </cell>
          <cell r="G36">
            <v>49</v>
          </cell>
        </row>
        <row r="37">
          <cell r="B37" t="str">
            <v>City Council</v>
          </cell>
          <cell r="C37">
            <v>376</v>
          </cell>
          <cell r="D37">
            <v>0</v>
          </cell>
          <cell r="E37">
            <v>0</v>
          </cell>
          <cell r="F37">
            <v>0</v>
          </cell>
          <cell r="G37">
            <v>376</v>
          </cell>
        </row>
        <row r="38">
          <cell r="B38" t="str">
            <v>City Clerk</v>
          </cell>
          <cell r="C38">
            <v>60</v>
          </cell>
          <cell r="D38">
            <v>0</v>
          </cell>
          <cell r="E38">
            <v>0</v>
          </cell>
          <cell r="F38">
            <v>0</v>
          </cell>
          <cell r="G38">
            <v>60</v>
          </cell>
        </row>
        <row r="39">
          <cell r="B39" t="str">
            <v>Aging</v>
          </cell>
          <cell r="C39">
            <v>215</v>
          </cell>
          <cell r="D39">
            <v>2</v>
          </cell>
          <cell r="E39">
            <v>0</v>
          </cell>
          <cell r="F39">
            <v>87</v>
          </cell>
          <cell r="G39">
            <v>304</v>
          </cell>
        </row>
        <row r="40">
          <cell r="B40" t="str">
            <v>Cultural Affairs</v>
          </cell>
          <cell r="C40">
            <v>46</v>
          </cell>
          <cell r="D40">
            <v>1</v>
          </cell>
          <cell r="E40">
            <v>3</v>
          </cell>
          <cell r="F40">
            <v>1</v>
          </cell>
          <cell r="G40">
            <v>51</v>
          </cell>
        </row>
        <row r="41">
          <cell r="B41" t="str">
            <v>FISA</v>
          </cell>
          <cell r="C41">
            <v>417</v>
          </cell>
          <cell r="D41">
            <v>0</v>
          </cell>
          <cell r="E41">
            <v>0</v>
          </cell>
          <cell r="F41">
            <v>0</v>
          </cell>
          <cell r="G41">
            <v>417</v>
          </cell>
        </row>
        <row r="42">
          <cell r="B42" t="str">
            <v>Payroll Administration</v>
          </cell>
          <cell r="C42">
            <v>145</v>
          </cell>
          <cell r="D42">
            <v>0</v>
          </cell>
          <cell r="E42">
            <v>0</v>
          </cell>
          <cell r="F42">
            <v>0</v>
          </cell>
          <cell r="G42">
            <v>145</v>
          </cell>
        </row>
        <row r="43">
          <cell r="B43" t="str">
            <v>Independent Budget Office</v>
          </cell>
          <cell r="C43">
            <v>36</v>
          </cell>
          <cell r="D43">
            <v>0</v>
          </cell>
          <cell r="E43">
            <v>0</v>
          </cell>
          <cell r="F43">
            <v>0</v>
          </cell>
          <cell r="G43">
            <v>36</v>
          </cell>
        </row>
        <row r="44">
          <cell r="B44" t="str">
            <v>Equal Employment Practices</v>
          </cell>
          <cell r="C44">
            <v>11</v>
          </cell>
          <cell r="D44">
            <v>0</v>
          </cell>
          <cell r="E44">
            <v>0</v>
          </cell>
          <cell r="F44">
            <v>0</v>
          </cell>
          <cell r="G44">
            <v>11</v>
          </cell>
        </row>
        <row r="45">
          <cell r="B45" t="str">
            <v>Civil Service Commission</v>
          </cell>
          <cell r="C45">
            <v>8</v>
          </cell>
          <cell r="D45">
            <v>0</v>
          </cell>
          <cell r="E45">
            <v>0</v>
          </cell>
          <cell r="F45">
            <v>0</v>
          </cell>
          <cell r="G45">
            <v>8</v>
          </cell>
        </row>
        <row r="46">
          <cell r="B46" t="str">
            <v>Landmarks Preservation</v>
          </cell>
          <cell r="C46">
            <v>64</v>
          </cell>
          <cell r="D46">
            <v>5</v>
          </cell>
          <cell r="E46">
            <v>0</v>
          </cell>
          <cell r="F46">
            <v>0</v>
          </cell>
          <cell r="G46">
            <v>69</v>
          </cell>
        </row>
        <row r="47">
          <cell r="B47" t="str">
            <v>Taxi &amp; Limousine</v>
          </cell>
          <cell r="C47">
            <v>522</v>
          </cell>
          <cell r="D47">
            <v>0</v>
          </cell>
          <cell r="E47">
            <v>0</v>
          </cell>
          <cell r="F47">
            <v>0</v>
          </cell>
          <cell r="G47">
            <v>522</v>
          </cell>
        </row>
        <row r="48">
          <cell r="B48" t="str">
            <v>Human Rights Commission</v>
          </cell>
          <cell r="C48">
            <v>119</v>
          </cell>
          <cell r="D48">
            <v>0</v>
          </cell>
          <cell r="E48">
            <v>0</v>
          </cell>
          <cell r="F48">
            <v>0</v>
          </cell>
          <cell r="G48">
            <v>119</v>
          </cell>
        </row>
        <row r="49">
          <cell r="B49" t="str">
            <v>Youth &amp; Community Development</v>
          </cell>
          <cell r="C49">
            <v>427</v>
          </cell>
          <cell r="D49">
            <v>1</v>
          </cell>
          <cell r="E49">
            <v>0</v>
          </cell>
          <cell r="F49">
            <v>63</v>
          </cell>
          <cell r="G49">
            <v>491</v>
          </cell>
        </row>
        <row r="50">
          <cell r="B50" t="str">
            <v>Conflicts of Interest Board</v>
          </cell>
          <cell r="C50">
            <v>23</v>
          </cell>
          <cell r="D50">
            <v>0</v>
          </cell>
          <cell r="E50">
            <v>0</v>
          </cell>
          <cell r="F50">
            <v>0</v>
          </cell>
          <cell r="G50">
            <v>23</v>
          </cell>
        </row>
        <row r="51">
          <cell r="B51" t="str">
            <v>Collective Bargaining</v>
          </cell>
          <cell r="C51">
            <v>16</v>
          </cell>
          <cell r="D51">
            <v>0</v>
          </cell>
          <cell r="E51">
            <v>0</v>
          </cell>
          <cell r="F51">
            <v>0</v>
          </cell>
          <cell r="G51">
            <v>16</v>
          </cell>
        </row>
        <row r="52">
          <cell r="B52" t="str">
            <v>Community Boards</v>
          </cell>
          <cell r="C52">
            <v>150</v>
          </cell>
          <cell r="D52">
            <v>0</v>
          </cell>
          <cell r="E52">
            <v>0</v>
          </cell>
          <cell r="F52">
            <v>0</v>
          </cell>
          <cell r="G52">
            <v>150</v>
          </cell>
        </row>
        <row r="53">
          <cell r="B53" t="str">
            <v>Probation</v>
          </cell>
          <cell r="C53">
            <v>778</v>
          </cell>
          <cell r="D53">
            <v>0</v>
          </cell>
          <cell r="E53">
            <v>0</v>
          </cell>
          <cell r="F53">
            <v>285</v>
          </cell>
          <cell r="G53">
            <v>1063</v>
          </cell>
        </row>
        <row r="54">
          <cell r="B54" t="str">
            <v>SBS</v>
          </cell>
          <cell r="C54">
            <v>175</v>
          </cell>
          <cell r="D54">
            <v>8</v>
          </cell>
          <cell r="E54">
            <v>0</v>
          </cell>
          <cell r="F54">
            <v>82</v>
          </cell>
          <cell r="G54">
            <v>265</v>
          </cell>
        </row>
        <row r="55">
          <cell r="B55" t="str">
            <v>HPD</v>
          </cell>
          <cell r="C55">
            <v>742</v>
          </cell>
          <cell r="D55">
            <v>945</v>
          </cell>
          <cell r="E55">
            <v>216</v>
          </cell>
          <cell r="F55">
            <v>418</v>
          </cell>
          <cell r="G55">
            <v>2321</v>
          </cell>
        </row>
        <row r="56">
          <cell r="B56" t="str">
            <v>Buildings</v>
          </cell>
          <cell r="C56">
            <v>1631</v>
          </cell>
          <cell r="D56">
            <v>0</v>
          </cell>
          <cell r="E56">
            <v>0</v>
          </cell>
          <cell r="F56">
            <v>0</v>
          </cell>
          <cell r="G56">
            <v>1631</v>
          </cell>
        </row>
        <row r="57">
          <cell r="B57" t="str">
            <v>Health and Mental Hygiene</v>
          </cell>
          <cell r="C57">
            <v>3965</v>
          </cell>
          <cell r="D57">
            <v>0</v>
          </cell>
          <cell r="E57">
            <v>0</v>
          </cell>
          <cell r="F57">
            <v>1327</v>
          </cell>
          <cell r="G57">
            <v>5292</v>
          </cell>
        </row>
        <row r="58">
          <cell r="B58" t="str">
            <v>OATH</v>
          </cell>
          <cell r="C58">
            <v>283</v>
          </cell>
          <cell r="D58">
            <v>0</v>
          </cell>
          <cell r="E58">
            <v>0</v>
          </cell>
          <cell r="F58">
            <v>0</v>
          </cell>
          <cell r="G58">
            <v>283</v>
          </cell>
        </row>
        <row r="59">
          <cell r="B59" t="str">
            <v>Environmental Protection </v>
          </cell>
          <cell r="C59">
            <v>265</v>
          </cell>
          <cell r="D59">
            <v>66</v>
          </cell>
          <cell r="E59">
            <v>562</v>
          </cell>
          <cell r="F59">
            <v>4750</v>
          </cell>
          <cell r="G59">
            <v>5643</v>
          </cell>
        </row>
        <row r="60">
          <cell r="B60" t="str">
            <v>Sanitation  -  Civilian</v>
          </cell>
          <cell r="C60">
            <v>1948</v>
          </cell>
          <cell r="D60">
            <v>0</v>
          </cell>
          <cell r="E60">
            <v>50</v>
          </cell>
          <cell r="F60">
            <v>0</v>
          </cell>
          <cell r="G60">
            <v>1998</v>
          </cell>
        </row>
        <row r="61">
          <cell r="B61" t="str">
            <v>Sanitation  -  Uniform</v>
          </cell>
          <cell r="C61">
            <v>7220</v>
          </cell>
          <cell r="D61">
            <v>0</v>
          </cell>
          <cell r="E61">
            <v>0</v>
          </cell>
          <cell r="F61">
            <v>0</v>
          </cell>
          <cell r="G61">
            <v>7220</v>
          </cell>
        </row>
        <row r="62">
          <cell r="B62" t="str">
            <v>Business Integrity Commission</v>
          </cell>
          <cell r="C62">
            <v>78</v>
          </cell>
          <cell r="D62">
            <v>0</v>
          </cell>
          <cell r="E62">
            <v>0</v>
          </cell>
          <cell r="F62">
            <v>1</v>
          </cell>
          <cell r="G62">
            <v>79</v>
          </cell>
        </row>
        <row r="63">
          <cell r="B63" t="str">
            <v>Finance</v>
          </cell>
          <cell r="C63">
            <v>1906</v>
          </cell>
          <cell r="D63">
            <v>0</v>
          </cell>
          <cell r="E63">
            <v>0</v>
          </cell>
          <cell r="F63">
            <v>0</v>
          </cell>
          <cell r="G63">
            <v>1906</v>
          </cell>
        </row>
        <row r="64">
          <cell r="B64" t="str">
            <v>Transportation</v>
          </cell>
          <cell r="C64">
            <v>2330</v>
          </cell>
          <cell r="D64">
            <v>0</v>
          </cell>
          <cell r="E64">
            <v>1402</v>
          </cell>
          <cell r="F64">
            <v>1358</v>
          </cell>
          <cell r="G64">
            <v>5090</v>
          </cell>
        </row>
        <row r="65">
          <cell r="B65" t="str">
            <v>Parks &amp; Recreation</v>
          </cell>
          <cell r="C65">
            <v>3435</v>
          </cell>
          <cell r="D65">
            <v>24</v>
          </cell>
          <cell r="E65">
            <v>542</v>
          </cell>
          <cell r="F65">
            <v>4</v>
          </cell>
          <cell r="G65">
            <v>4005</v>
          </cell>
        </row>
        <row r="66">
          <cell r="B66" t="str">
            <v>Design &amp; Construction</v>
          </cell>
          <cell r="C66">
            <v>68</v>
          </cell>
          <cell r="D66">
            <v>36</v>
          </cell>
          <cell r="E66">
            <v>1104</v>
          </cell>
          <cell r="F66">
            <v>0</v>
          </cell>
          <cell r="G66">
            <v>1208</v>
          </cell>
        </row>
        <row r="67">
          <cell r="B67" t="str">
            <v>Citywide Administrative Services</v>
          </cell>
          <cell r="C67">
            <v>1653</v>
          </cell>
          <cell r="D67">
            <v>1</v>
          </cell>
          <cell r="E67">
            <v>11</v>
          </cell>
          <cell r="F67">
            <v>549</v>
          </cell>
          <cell r="G67">
            <v>2214</v>
          </cell>
        </row>
        <row r="68">
          <cell r="B68" t="str">
            <v>DoITT</v>
          </cell>
          <cell r="C68">
            <v>1589</v>
          </cell>
          <cell r="D68">
            <v>38</v>
          </cell>
          <cell r="E68">
            <v>14</v>
          </cell>
          <cell r="F68">
            <v>0</v>
          </cell>
          <cell r="G68">
            <v>1641</v>
          </cell>
        </row>
        <row r="69">
          <cell r="B69" t="str">
            <v>DORIS</v>
          </cell>
          <cell r="C69">
            <v>53</v>
          </cell>
          <cell r="D69">
            <v>0</v>
          </cell>
          <cell r="E69">
            <v>0</v>
          </cell>
          <cell r="F69">
            <v>0</v>
          </cell>
          <cell r="G69">
            <v>53</v>
          </cell>
        </row>
        <row r="70">
          <cell r="B70" t="str">
            <v>Consumer &amp; Worker Protection</v>
          </cell>
          <cell r="C70">
            <v>348</v>
          </cell>
          <cell r="D70">
            <v>0</v>
          </cell>
          <cell r="E70">
            <v>0</v>
          </cell>
          <cell r="F70">
            <v>18</v>
          </cell>
          <cell r="G70">
            <v>366</v>
          </cell>
        </row>
        <row r="71">
          <cell r="B71" t="str">
            <v>DA - New York</v>
          </cell>
          <cell r="C71">
            <v>1527</v>
          </cell>
          <cell r="D71">
            <v>0</v>
          </cell>
          <cell r="E71">
            <v>0</v>
          </cell>
          <cell r="F71">
            <v>0</v>
          </cell>
          <cell r="G71">
            <v>1527</v>
          </cell>
        </row>
        <row r="72">
          <cell r="B72" t="str">
            <v>DA - Bronx</v>
          </cell>
          <cell r="C72">
            <v>990</v>
          </cell>
          <cell r="D72">
            <v>0</v>
          </cell>
          <cell r="E72">
            <v>0</v>
          </cell>
          <cell r="F72">
            <v>47</v>
          </cell>
          <cell r="G72">
            <v>1037</v>
          </cell>
        </row>
        <row r="73">
          <cell r="B73" t="str">
            <v>DA - Brooklyn</v>
          </cell>
          <cell r="C73">
            <v>1048</v>
          </cell>
          <cell r="D73">
            <v>0</v>
          </cell>
          <cell r="E73">
            <v>0</v>
          </cell>
          <cell r="F73">
            <v>77</v>
          </cell>
          <cell r="G73">
            <v>1125</v>
          </cell>
        </row>
        <row r="74">
          <cell r="B74" t="str">
            <v>DA - Queens</v>
          </cell>
          <cell r="C74">
            <v>784</v>
          </cell>
          <cell r="D74">
            <v>0</v>
          </cell>
          <cell r="E74">
            <v>0</v>
          </cell>
          <cell r="F74">
            <v>0</v>
          </cell>
          <cell r="G74">
            <v>784</v>
          </cell>
        </row>
        <row r="75">
          <cell r="B75" t="str">
            <v>DA - Staten Island</v>
          </cell>
          <cell r="C75">
            <v>212</v>
          </cell>
          <cell r="D75">
            <v>0</v>
          </cell>
          <cell r="E75">
            <v>0</v>
          </cell>
          <cell r="F75">
            <v>0</v>
          </cell>
          <cell r="G75">
            <v>212</v>
          </cell>
        </row>
        <row r="76">
          <cell r="B76" t="str">
            <v>Special Narcotics</v>
          </cell>
          <cell r="C76">
            <v>193</v>
          </cell>
          <cell r="D76">
            <v>0</v>
          </cell>
          <cell r="E76">
            <v>0</v>
          </cell>
          <cell r="F76">
            <v>19</v>
          </cell>
          <cell r="G76">
            <v>212</v>
          </cell>
        </row>
        <row r="77">
          <cell r="B77" t="str">
            <v>PA - New York</v>
          </cell>
          <cell r="C77">
            <v>10</v>
          </cell>
          <cell r="D77">
            <v>0</v>
          </cell>
          <cell r="E77">
            <v>0</v>
          </cell>
          <cell r="F77">
            <v>0</v>
          </cell>
          <cell r="G77">
            <v>10</v>
          </cell>
        </row>
        <row r="78">
          <cell r="B78" t="str">
            <v>PA - Bronx</v>
          </cell>
          <cell r="C78">
            <v>8</v>
          </cell>
          <cell r="D78">
            <v>0</v>
          </cell>
          <cell r="E78">
            <v>0</v>
          </cell>
          <cell r="F78">
            <v>0</v>
          </cell>
          <cell r="G78">
            <v>8</v>
          </cell>
        </row>
        <row r="79">
          <cell r="B79" t="str">
            <v>PA - Brooklyn</v>
          </cell>
          <cell r="C79">
            <v>11</v>
          </cell>
          <cell r="D79">
            <v>0</v>
          </cell>
          <cell r="E79">
            <v>0</v>
          </cell>
          <cell r="F79">
            <v>0</v>
          </cell>
          <cell r="G79">
            <v>11</v>
          </cell>
        </row>
        <row r="80">
          <cell r="B80" t="str">
            <v>PA - Queens</v>
          </cell>
          <cell r="C80">
            <v>8</v>
          </cell>
          <cell r="D80">
            <v>0</v>
          </cell>
          <cell r="E80">
            <v>0</v>
          </cell>
          <cell r="F80">
            <v>0</v>
          </cell>
          <cell r="G80">
            <v>8</v>
          </cell>
        </row>
        <row r="81">
          <cell r="B81" t="str">
            <v>PA - Staten Island</v>
          </cell>
          <cell r="C81">
            <v>5</v>
          </cell>
          <cell r="D81">
            <v>0</v>
          </cell>
          <cell r="E81">
            <v>0</v>
          </cell>
          <cell r="F81">
            <v>0</v>
          </cell>
          <cell r="G8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8515625" style="2" customWidth="1"/>
    <col min="2" max="41" width="8.7109375" style="2" customWidth="1"/>
    <col min="42" max="16384" width="9.140625" style="2" customWidth="1"/>
  </cols>
  <sheetData>
    <row r="1" spans="1:15" ht="12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5" t="s">
        <v>99</v>
      </c>
      <c r="B3" s="15"/>
      <c r="C3" s="15"/>
      <c r="D3" s="15"/>
      <c r="E3" s="15"/>
      <c r="F3" s="15"/>
      <c r="G3" s="15"/>
      <c r="H3" s="15"/>
      <c r="I3" s="15"/>
      <c r="J3" s="4"/>
      <c r="K3" s="4"/>
      <c r="L3" s="4"/>
      <c r="M3" s="4"/>
      <c r="N3" s="4"/>
      <c r="O3" s="4"/>
    </row>
    <row r="5" spans="2:43" s="5" customFormat="1" ht="12">
      <c r="B5" s="6">
        <v>2021</v>
      </c>
      <c r="C5" s="6">
        <v>2020</v>
      </c>
      <c r="D5" s="6">
        <v>2019</v>
      </c>
      <c r="E5" s="6">
        <v>2018</v>
      </c>
      <c r="F5" s="6">
        <v>2017</v>
      </c>
      <c r="G5" s="6">
        <v>2016</v>
      </c>
      <c r="H5" s="6">
        <v>2015</v>
      </c>
      <c r="I5" s="6">
        <v>2014</v>
      </c>
      <c r="J5" s="6">
        <v>2013</v>
      </c>
      <c r="K5" s="6">
        <v>2012</v>
      </c>
      <c r="L5" s="6">
        <v>2011</v>
      </c>
      <c r="M5" s="6">
        <v>2010</v>
      </c>
      <c r="N5" s="6">
        <v>2009</v>
      </c>
      <c r="O5" s="6">
        <v>2008</v>
      </c>
      <c r="P5" s="6">
        <v>2007</v>
      </c>
      <c r="Q5" s="6">
        <v>2006</v>
      </c>
      <c r="R5" s="6">
        <v>2005</v>
      </c>
      <c r="S5" s="6">
        <v>2004</v>
      </c>
      <c r="T5" s="6">
        <v>2003</v>
      </c>
      <c r="U5" s="6">
        <v>2002</v>
      </c>
      <c r="V5" s="6">
        <v>2001</v>
      </c>
      <c r="W5" s="6">
        <v>2000</v>
      </c>
      <c r="X5" s="6">
        <v>1999</v>
      </c>
      <c r="Y5" s="6">
        <v>1998</v>
      </c>
      <c r="Z5" s="6">
        <v>1997</v>
      </c>
      <c r="AA5" s="6">
        <v>1996</v>
      </c>
      <c r="AB5" s="6">
        <v>1995</v>
      </c>
      <c r="AC5" s="6">
        <v>1994</v>
      </c>
      <c r="AD5" s="6">
        <v>1993</v>
      </c>
      <c r="AE5" s="6">
        <v>1992</v>
      </c>
      <c r="AF5" s="6">
        <v>1991</v>
      </c>
      <c r="AG5" s="6">
        <v>1990</v>
      </c>
      <c r="AH5" s="6">
        <v>1989</v>
      </c>
      <c r="AI5" s="6">
        <v>1988</v>
      </c>
      <c r="AJ5" s="6">
        <v>1987</v>
      </c>
      <c r="AK5" s="6">
        <v>1986</v>
      </c>
      <c r="AL5" s="6">
        <v>1985</v>
      </c>
      <c r="AM5" s="6">
        <v>1984</v>
      </c>
      <c r="AN5" s="6">
        <v>1983</v>
      </c>
      <c r="AO5" s="6">
        <v>1982</v>
      </c>
      <c r="AP5" s="6">
        <v>1981</v>
      </c>
      <c r="AQ5" s="6">
        <v>1980</v>
      </c>
    </row>
    <row r="6" spans="2:43" s="7" customFormat="1" ht="12.75">
      <c r="B6" s="22"/>
      <c r="C6" s="22"/>
      <c r="D6" s="22"/>
      <c r="E6" s="22"/>
      <c r="F6" s="22"/>
      <c r="G6" s="2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12.75">
      <c r="A7" s="7" t="s">
        <v>0</v>
      </c>
      <c r="B7" s="20">
        <f>VLOOKUP(A7,'[2]FT'!$B$5:$G$81,6,FALSE)</f>
        <v>1114</v>
      </c>
      <c r="C7" s="20">
        <v>1231</v>
      </c>
      <c r="D7" s="20">
        <f>VLOOKUP(A7,'[1]FT'!$B$5:$G$81,6,FALSE)</f>
        <v>1182</v>
      </c>
      <c r="E7" s="20">
        <v>1135</v>
      </c>
      <c r="F7" s="20">
        <v>1075</v>
      </c>
      <c r="G7" s="20">
        <v>1013</v>
      </c>
      <c r="H7" s="3">
        <v>899</v>
      </c>
      <c r="I7" s="16">
        <v>842</v>
      </c>
      <c r="J7" s="16">
        <v>875</v>
      </c>
      <c r="K7" s="9">
        <v>864</v>
      </c>
      <c r="L7" s="9">
        <v>893</v>
      </c>
      <c r="M7" s="9">
        <v>907</v>
      </c>
      <c r="N7" s="9">
        <v>928</v>
      </c>
      <c r="O7" s="9">
        <v>923</v>
      </c>
      <c r="P7" s="9">
        <v>907</v>
      </c>
      <c r="Q7" s="9">
        <v>871</v>
      </c>
      <c r="R7" s="9">
        <v>834</v>
      </c>
      <c r="S7" s="9">
        <v>832</v>
      </c>
      <c r="T7" s="9">
        <v>834</v>
      </c>
      <c r="U7" s="9">
        <v>858</v>
      </c>
      <c r="V7" s="9">
        <v>869</v>
      </c>
      <c r="W7" s="9">
        <v>883</v>
      </c>
      <c r="X7" s="9">
        <v>922</v>
      </c>
      <c r="Y7" s="9">
        <v>949</v>
      </c>
      <c r="Z7" s="9">
        <v>955</v>
      </c>
      <c r="AA7" s="9">
        <v>1024</v>
      </c>
      <c r="AB7" s="9">
        <v>1079</v>
      </c>
      <c r="AC7" s="9">
        <v>1222</v>
      </c>
      <c r="AD7" s="9">
        <v>1414</v>
      </c>
      <c r="AE7" s="9">
        <v>1337</v>
      </c>
      <c r="AF7" s="9">
        <v>1405</v>
      </c>
      <c r="AG7" s="9">
        <v>1480</v>
      </c>
      <c r="AH7" s="9">
        <v>1697</v>
      </c>
      <c r="AI7" s="9">
        <v>1630</v>
      </c>
      <c r="AJ7" s="9">
        <v>1571</v>
      </c>
      <c r="AK7" s="9">
        <v>1491</v>
      </c>
      <c r="AL7" s="9">
        <v>1486</v>
      </c>
      <c r="AM7" s="9">
        <v>1350</v>
      </c>
      <c r="AN7" s="9">
        <v>1260</v>
      </c>
      <c r="AO7" s="9">
        <v>1243</v>
      </c>
      <c r="AP7" s="9">
        <v>1173</v>
      </c>
      <c r="AQ7" s="9">
        <v>1128</v>
      </c>
    </row>
    <row r="8" spans="1:43" s="7" customFormat="1" ht="12.75">
      <c r="A8" s="7" t="s">
        <v>15</v>
      </c>
      <c r="B8" s="20">
        <f>VLOOKUP(A8,'[2]FT'!$B$5:$G$81,6,FALSE)</f>
        <v>724</v>
      </c>
      <c r="C8" s="20">
        <v>682</v>
      </c>
      <c r="D8" s="20">
        <f>VLOOKUP(A8,'[1]FT'!$B$5:$G$81,6,FALSE)</f>
        <v>544</v>
      </c>
      <c r="E8" s="20">
        <v>537</v>
      </c>
      <c r="F8" s="20">
        <v>512</v>
      </c>
      <c r="G8" s="20">
        <v>469</v>
      </c>
      <c r="H8" s="3">
        <v>367</v>
      </c>
      <c r="I8" s="16">
        <v>367</v>
      </c>
      <c r="J8" s="16">
        <v>342</v>
      </c>
      <c r="K8" s="9">
        <v>340</v>
      </c>
      <c r="L8" s="9">
        <v>341</v>
      </c>
      <c r="M8" s="9">
        <v>341</v>
      </c>
      <c r="N8" s="9">
        <v>340</v>
      </c>
      <c r="O8" s="9">
        <v>336</v>
      </c>
      <c r="P8" s="9">
        <v>324</v>
      </c>
      <c r="Q8" s="9">
        <v>323</v>
      </c>
      <c r="R8" s="9">
        <v>312</v>
      </c>
      <c r="S8" s="9">
        <v>310</v>
      </c>
      <c r="T8" s="9">
        <v>310</v>
      </c>
      <c r="U8" s="9">
        <v>308</v>
      </c>
      <c r="V8" s="9">
        <v>302</v>
      </c>
      <c r="W8" s="9">
        <v>307</v>
      </c>
      <c r="X8" s="9">
        <v>306</v>
      </c>
      <c r="Y8" s="9">
        <v>300</v>
      </c>
      <c r="Z8" s="9">
        <v>304</v>
      </c>
      <c r="AA8" s="9">
        <v>302</v>
      </c>
      <c r="AB8" s="9">
        <v>297</v>
      </c>
      <c r="AC8" s="9">
        <v>357</v>
      </c>
      <c r="AD8" s="9">
        <v>347</v>
      </c>
      <c r="AE8" s="9">
        <v>347</v>
      </c>
      <c r="AF8" s="9">
        <v>320</v>
      </c>
      <c r="AG8" s="9">
        <v>315</v>
      </c>
      <c r="AH8" s="9">
        <v>298</v>
      </c>
      <c r="AI8" s="9">
        <v>292</v>
      </c>
      <c r="AJ8" s="9">
        <v>300</v>
      </c>
      <c r="AK8" s="9">
        <v>299</v>
      </c>
      <c r="AL8" s="9">
        <v>301</v>
      </c>
      <c r="AM8" s="9">
        <v>299</v>
      </c>
      <c r="AN8" s="9">
        <v>295</v>
      </c>
      <c r="AO8" s="9">
        <v>301</v>
      </c>
      <c r="AP8" s="9">
        <v>298</v>
      </c>
      <c r="AQ8" s="9">
        <v>286</v>
      </c>
    </row>
    <row r="9" spans="1:43" s="7" customFormat="1" ht="12.75">
      <c r="A9" s="10" t="s">
        <v>16</v>
      </c>
      <c r="B9" s="20">
        <f>VLOOKUP(A9,'[2]FT'!$B$5:$G$81,6,FALSE)</f>
        <v>112</v>
      </c>
      <c r="C9" s="20">
        <v>108</v>
      </c>
      <c r="D9" s="20">
        <f>VLOOKUP(A9,'[1]FT'!$B$5:$G$81,6,FALSE)</f>
        <v>106</v>
      </c>
      <c r="E9" s="20">
        <v>99</v>
      </c>
      <c r="F9" s="20">
        <v>90</v>
      </c>
      <c r="G9" s="20">
        <v>90</v>
      </c>
      <c r="H9" s="20">
        <v>87</v>
      </c>
      <c r="I9" s="17">
        <v>82</v>
      </c>
      <c r="J9" s="17">
        <v>85</v>
      </c>
      <c r="K9" s="11">
        <v>78</v>
      </c>
      <c r="L9" s="11">
        <v>81</v>
      </c>
      <c r="M9" s="11">
        <v>80</v>
      </c>
      <c r="N9" s="11">
        <v>80</v>
      </c>
      <c r="O9" s="11">
        <v>65</v>
      </c>
      <c r="P9" s="11">
        <v>58</v>
      </c>
      <c r="Q9" s="11">
        <v>55</v>
      </c>
      <c r="R9" s="11">
        <v>57</v>
      </c>
      <c r="S9" s="11">
        <v>51</v>
      </c>
      <c r="T9" s="9">
        <v>55</v>
      </c>
      <c r="U9" s="9">
        <v>57</v>
      </c>
      <c r="V9" s="9">
        <v>53</v>
      </c>
      <c r="W9" s="9">
        <v>41</v>
      </c>
      <c r="X9" s="9">
        <v>36</v>
      </c>
      <c r="Y9" s="9">
        <v>35</v>
      </c>
      <c r="Z9" s="9">
        <v>34</v>
      </c>
      <c r="AA9" s="9">
        <v>35</v>
      </c>
      <c r="AB9" s="9">
        <v>33</v>
      </c>
      <c r="AC9" s="9">
        <v>32</v>
      </c>
      <c r="AD9" s="9">
        <v>45</v>
      </c>
      <c r="AE9" s="9">
        <v>43</v>
      </c>
      <c r="AF9" s="9">
        <v>42</v>
      </c>
      <c r="AG9" s="9">
        <v>39</v>
      </c>
      <c r="AH9" s="9">
        <v>27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</row>
    <row r="10" spans="1:43" s="7" customFormat="1" ht="12.75">
      <c r="A10" s="10" t="s">
        <v>17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7">
        <v>0</v>
      </c>
      <c r="J10" s="17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17</v>
      </c>
      <c r="AG10" s="9">
        <v>29</v>
      </c>
      <c r="AH10" s="9">
        <v>29</v>
      </c>
      <c r="AI10" s="9">
        <v>27</v>
      </c>
      <c r="AJ10" s="9">
        <v>29</v>
      </c>
      <c r="AK10" s="9">
        <v>25</v>
      </c>
      <c r="AL10" s="9">
        <v>24</v>
      </c>
      <c r="AM10" s="9">
        <v>22</v>
      </c>
      <c r="AN10" s="9">
        <v>24</v>
      </c>
      <c r="AO10" s="9">
        <v>26</v>
      </c>
      <c r="AP10" s="9">
        <v>26</v>
      </c>
      <c r="AQ10" s="9">
        <v>27</v>
      </c>
    </row>
    <row r="11" spans="1:43" s="7" customFormat="1" ht="12.75">
      <c r="A11" s="10" t="s">
        <v>18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7">
        <v>0</v>
      </c>
      <c r="J11" s="17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41</v>
      </c>
      <c r="AH11" s="9">
        <v>42</v>
      </c>
      <c r="AI11" s="9">
        <v>36</v>
      </c>
      <c r="AJ11" s="9">
        <v>30</v>
      </c>
      <c r="AK11" s="9">
        <v>34</v>
      </c>
      <c r="AL11" s="9">
        <v>35</v>
      </c>
      <c r="AM11" s="9">
        <v>29</v>
      </c>
      <c r="AN11" s="9">
        <v>18</v>
      </c>
      <c r="AO11" s="9">
        <v>16</v>
      </c>
      <c r="AP11" s="9">
        <v>17</v>
      </c>
      <c r="AQ11" s="9">
        <v>16</v>
      </c>
    </row>
    <row r="12" spans="1:43" s="7" customFormat="1" ht="12.75">
      <c r="A12" s="7" t="s">
        <v>19</v>
      </c>
      <c r="B12" s="20">
        <f>VLOOKUP(A12,'[2]FT'!$B$5:$G$81,6,FALSE)</f>
        <v>40</v>
      </c>
      <c r="C12" s="20">
        <v>42</v>
      </c>
      <c r="D12" s="20">
        <f>VLOOKUP(A12,'[1]FT'!$B$5:$G$81,6,FALSE)</f>
        <v>43</v>
      </c>
      <c r="E12" s="20">
        <v>41</v>
      </c>
      <c r="F12" s="20">
        <v>38</v>
      </c>
      <c r="G12" s="20">
        <v>37</v>
      </c>
      <c r="H12" s="3">
        <v>34</v>
      </c>
      <c r="I12" s="16">
        <v>35</v>
      </c>
      <c r="J12" s="16">
        <v>36</v>
      </c>
      <c r="K12" s="9">
        <v>37</v>
      </c>
      <c r="L12" s="9">
        <v>35</v>
      </c>
      <c r="M12" s="9">
        <v>36</v>
      </c>
      <c r="N12" s="9">
        <v>37</v>
      </c>
      <c r="O12" s="11">
        <v>37</v>
      </c>
      <c r="P12" s="11">
        <v>39</v>
      </c>
      <c r="Q12" s="11">
        <v>41</v>
      </c>
      <c r="R12" s="9">
        <v>38</v>
      </c>
      <c r="S12" s="9">
        <v>40</v>
      </c>
      <c r="T12" s="9">
        <v>37</v>
      </c>
      <c r="U12" s="9">
        <v>36</v>
      </c>
      <c r="V12" s="9">
        <v>34</v>
      </c>
      <c r="W12" s="9">
        <v>36</v>
      </c>
      <c r="X12" s="9">
        <v>35</v>
      </c>
      <c r="Y12" s="9">
        <v>35</v>
      </c>
      <c r="Z12" s="9">
        <v>27</v>
      </c>
      <c r="AA12" s="9">
        <v>29</v>
      </c>
      <c r="AB12" s="9">
        <v>31</v>
      </c>
      <c r="AC12" s="9">
        <v>32</v>
      </c>
      <c r="AD12" s="9">
        <v>43</v>
      </c>
      <c r="AE12" s="9">
        <v>41</v>
      </c>
      <c r="AF12" s="9">
        <v>42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</row>
    <row r="13" spans="1:43" s="7" customFormat="1" ht="12.75">
      <c r="A13" s="7" t="s">
        <v>20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3">
        <v>0</v>
      </c>
      <c r="I13" s="16">
        <v>0</v>
      </c>
      <c r="J13" s="16">
        <v>0</v>
      </c>
      <c r="K13" s="9">
        <v>0</v>
      </c>
      <c r="L13" s="9">
        <v>0</v>
      </c>
      <c r="M13" s="9">
        <v>0</v>
      </c>
      <c r="N13" s="9">
        <v>0</v>
      </c>
      <c r="O13" s="11">
        <v>0</v>
      </c>
      <c r="P13" s="11">
        <v>0</v>
      </c>
      <c r="Q13" s="11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154</v>
      </c>
      <c r="AB13" s="9">
        <v>167</v>
      </c>
      <c r="AC13" s="9">
        <v>194</v>
      </c>
      <c r="AD13" s="9">
        <v>223</v>
      </c>
      <c r="AE13" s="9">
        <v>225</v>
      </c>
      <c r="AF13" s="9">
        <v>229</v>
      </c>
      <c r="AG13" s="9">
        <v>280</v>
      </c>
      <c r="AH13" s="9">
        <v>285</v>
      </c>
      <c r="AI13" s="9">
        <v>265</v>
      </c>
      <c r="AJ13" s="9">
        <v>245</v>
      </c>
      <c r="AK13" s="9">
        <v>247</v>
      </c>
      <c r="AL13" s="9">
        <v>239</v>
      </c>
      <c r="AM13" s="9">
        <v>231</v>
      </c>
      <c r="AN13" s="9">
        <v>224</v>
      </c>
      <c r="AO13" s="9">
        <v>220</v>
      </c>
      <c r="AP13" s="9">
        <v>222</v>
      </c>
      <c r="AQ13" s="9">
        <v>219</v>
      </c>
    </row>
    <row r="14" spans="1:43" s="7" customFormat="1" ht="12.75">
      <c r="A14" s="7" t="s">
        <v>21</v>
      </c>
      <c r="B14" s="20">
        <v>54</v>
      </c>
      <c r="C14" s="20">
        <v>54</v>
      </c>
      <c r="D14" s="20">
        <v>54</v>
      </c>
      <c r="E14" s="20">
        <v>50</v>
      </c>
      <c r="F14" s="20">
        <v>52</v>
      </c>
      <c r="G14" s="20">
        <v>53</v>
      </c>
      <c r="H14" s="3">
        <v>50</v>
      </c>
      <c r="I14" s="16">
        <v>49</v>
      </c>
      <c r="J14" s="16">
        <v>55</v>
      </c>
      <c r="K14" s="9">
        <v>54</v>
      </c>
      <c r="L14" s="9">
        <v>52</v>
      </c>
      <c r="M14" s="9">
        <v>60</v>
      </c>
      <c r="N14" s="9">
        <v>62</v>
      </c>
      <c r="O14" s="9">
        <v>61</v>
      </c>
      <c r="P14" s="9">
        <v>66</v>
      </c>
      <c r="Q14" s="9">
        <v>61</v>
      </c>
      <c r="R14" s="9">
        <v>51</v>
      </c>
      <c r="S14" s="9">
        <v>52</v>
      </c>
      <c r="T14" s="9">
        <v>48</v>
      </c>
      <c r="U14" s="9">
        <v>72</v>
      </c>
      <c r="V14" s="9">
        <v>70</v>
      </c>
      <c r="W14" s="9">
        <v>76</v>
      </c>
      <c r="X14" s="9">
        <v>81</v>
      </c>
      <c r="Y14" s="9">
        <v>80</v>
      </c>
      <c r="Z14" s="9">
        <v>78</v>
      </c>
      <c r="AA14" s="9">
        <v>83</v>
      </c>
      <c r="AB14" s="9">
        <v>81</v>
      </c>
      <c r="AC14" s="9">
        <v>82</v>
      </c>
      <c r="AD14" s="9">
        <v>90</v>
      </c>
      <c r="AE14" s="9">
        <v>90</v>
      </c>
      <c r="AF14" s="9">
        <v>104</v>
      </c>
      <c r="AG14" s="9">
        <v>106</v>
      </c>
      <c r="AH14" s="9">
        <v>117</v>
      </c>
      <c r="AI14" s="9">
        <v>102</v>
      </c>
      <c r="AJ14" s="9">
        <v>95</v>
      </c>
      <c r="AK14" s="9">
        <v>80</v>
      </c>
      <c r="AL14" s="9">
        <v>72</v>
      </c>
      <c r="AM14" s="9">
        <v>66</v>
      </c>
      <c r="AN14" s="9">
        <v>68</v>
      </c>
      <c r="AO14" s="9">
        <v>71</v>
      </c>
      <c r="AP14" s="9">
        <v>71</v>
      </c>
      <c r="AQ14" s="9">
        <v>71</v>
      </c>
    </row>
    <row r="15" spans="1:43" s="7" customFormat="1" ht="12.75">
      <c r="A15" s="7" t="s">
        <v>22</v>
      </c>
      <c r="B15" s="20">
        <v>49</v>
      </c>
      <c r="C15" s="20">
        <v>51</v>
      </c>
      <c r="D15" s="20">
        <v>53</v>
      </c>
      <c r="E15" s="20">
        <v>51</v>
      </c>
      <c r="F15" s="20">
        <v>51</v>
      </c>
      <c r="G15" s="20">
        <v>55</v>
      </c>
      <c r="H15" s="3">
        <v>56</v>
      </c>
      <c r="I15" s="16">
        <v>55</v>
      </c>
      <c r="J15" s="16">
        <v>56</v>
      </c>
      <c r="K15" s="9">
        <v>57</v>
      </c>
      <c r="L15" s="9">
        <v>55</v>
      </c>
      <c r="M15" s="9">
        <v>56</v>
      </c>
      <c r="N15" s="9">
        <v>59</v>
      </c>
      <c r="O15" s="9">
        <v>78</v>
      </c>
      <c r="P15" s="9">
        <v>78</v>
      </c>
      <c r="Q15" s="9">
        <v>74</v>
      </c>
      <c r="R15" s="9">
        <v>70</v>
      </c>
      <c r="S15" s="9">
        <v>73</v>
      </c>
      <c r="T15" s="9">
        <v>71</v>
      </c>
      <c r="U15" s="9">
        <v>89</v>
      </c>
      <c r="V15" s="9">
        <v>95</v>
      </c>
      <c r="W15" s="9">
        <v>98</v>
      </c>
      <c r="X15" s="9">
        <v>100</v>
      </c>
      <c r="Y15" s="9">
        <v>102</v>
      </c>
      <c r="Z15" s="9">
        <v>105</v>
      </c>
      <c r="AA15" s="9">
        <v>110</v>
      </c>
      <c r="AB15" s="9">
        <v>101</v>
      </c>
      <c r="AC15" s="9">
        <v>109</v>
      </c>
      <c r="AD15" s="9">
        <v>120</v>
      </c>
      <c r="AE15" s="9">
        <v>129</v>
      </c>
      <c r="AF15" s="9">
        <v>142</v>
      </c>
      <c r="AG15" s="9">
        <v>135</v>
      </c>
      <c r="AH15" s="9">
        <v>127</v>
      </c>
      <c r="AI15" s="9">
        <v>102</v>
      </c>
      <c r="AJ15" s="9">
        <v>90</v>
      </c>
      <c r="AK15" s="9">
        <v>86</v>
      </c>
      <c r="AL15" s="9">
        <v>92</v>
      </c>
      <c r="AM15" s="9">
        <v>77</v>
      </c>
      <c r="AN15" s="9">
        <v>79</v>
      </c>
      <c r="AO15" s="9">
        <v>82</v>
      </c>
      <c r="AP15" s="9">
        <v>81</v>
      </c>
      <c r="AQ15" s="9">
        <v>65</v>
      </c>
    </row>
    <row r="16" spans="1:43" s="7" customFormat="1" ht="12.75">
      <c r="A16" s="7" t="s">
        <v>23</v>
      </c>
      <c r="B16" s="20">
        <v>63</v>
      </c>
      <c r="C16" s="20">
        <v>64</v>
      </c>
      <c r="D16" s="20">
        <v>61</v>
      </c>
      <c r="E16" s="20">
        <v>59</v>
      </c>
      <c r="F16" s="20">
        <v>62</v>
      </c>
      <c r="G16" s="20">
        <v>65</v>
      </c>
      <c r="H16" s="3">
        <v>61</v>
      </c>
      <c r="I16" s="16">
        <v>62</v>
      </c>
      <c r="J16" s="16">
        <v>55</v>
      </c>
      <c r="K16" s="9">
        <v>59</v>
      </c>
      <c r="L16" s="9">
        <v>61</v>
      </c>
      <c r="M16" s="9">
        <v>61</v>
      </c>
      <c r="N16" s="9">
        <v>69</v>
      </c>
      <c r="O16" s="9">
        <v>87</v>
      </c>
      <c r="P16" s="9">
        <v>78</v>
      </c>
      <c r="Q16" s="9">
        <v>76</v>
      </c>
      <c r="R16" s="9">
        <v>75</v>
      </c>
      <c r="S16" s="9">
        <v>73</v>
      </c>
      <c r="T16" s="9">
        <v>66</v>
      </c>
      <c r="U16" s="9">
        <v>79</v>
      </c>
      <c r="V16" s="9">
        <v>81</v>
      </c>
      <c r="W16" s="9">
        <v>87</v>
      </c>
      <c r="X16" s="9">
        <v>92</v>
      </c>
      <c r="Y16" s="9">
        <v>91</v>
      </c>
      <c r="Z16" s="9">
        <v>92</v>
      </c>
      <c r="AA16" s="9">
        <v>91</v>
      </c>
      <c r="AB16" s="9">
        <v>90</v>
      </c>
      <c r="AC16" s="9">
        <v>97</v>
      </c>
      <c r="AD16" s="9">
        <v>100</v>
      </c>
      <c r="AE16" s="9">
        <v>96</v>
      </c>
      <c r="AF16" s="9">
        <v>104</v>
      </c>
      <c r="AG16" s="9">
        <v>102</v>
      </c>
      <c r="AH16" s="9">
        <v>101</v>
      </c>
      <c r="AI16" s="9">
        <v>91</v>
      </c>
      <c r="AJ16" s="9">
        <v>83</v>
      </c>
      <c r="AK16" s="9">
        <v>84</v>
      </c>
      <c r="AL16" s="9">
        <v>86</v>
      </c>
      <c r="AM16" s="9">
        <v>79</v>
      </c>
      <c r="AN16" s="9">
        <v>80</v>
      </c>
      <c r="AO16" s="9">
        <v>79</v>
      </c>
      <c r="AP16" s="9">
        <v>81</v>
      </c>
      <c r="AQ16" s="9">
        <v>81</v>
      </c>
    </row>
    <row r="17" spans="1:43" s="7" customFormat="1" ht="12.75">
      <c r="A17" s="7" t="s">
        <v>24</v>
      </c>
      <c r="B17" s="20">
        <v>68</v>
      </c>
      <c r="C17" s="20">
        <v>54</v>
      </c>
      <c r="D17" s="20">
        <v>58</v>
      </c>
      <c r="E17" s="20">
        <v>55</v>
      </c>
      <c r="F17" s="20">
        <v>56</v>
      </c>
      <c r="G17" s="20">
        <v>57</v>
      </c>
      <c r="H17" s="3">
        <v>58</v>
      </c>
      <c r="I17" s="16">
        <v>53</v>
      </c>
      <c r="J17" s="16">
        <v>43</v>
      </c>
      <c r="K17" s="9">
        <v>46</v>
      </c>
      <c r="L17" s="9">
        <v>51</v>
      </c>
      <c r="M17" s="9">
        <v>51</v>
      </c>
      <c r="N17" s="9">
        <v>53</v>
      </c>
      <c r="O17" s="9">
        <v>54</v>
      </c>
      <c r="P17" s="9">
        <v>55</v>
      </c>
      <c r="Q17" s="9">
        <v>57</v>
      </c>
      <c r="R17" s="9">
        <v>58</v>
      </c>
      <c r="S17" s="9">
        <v>60</v>
      </c>
      <c r="T17" s="9">
        <v>65</v>
      </c>
      <c r="U17" s="9">
        <v>79</v>
      </c>
      <c r="V17" s="9">
        <v>82</v>
      </c>
      <c r="W17" s="9">
        <v>84</v>
      </c>
      <c r="X17" s="9">
        <v>86</v>
      </c>
      <c r="Y17" s="9">
        <v>88</v>
      </c>
      <c r="Z17" s="9">
        <v>88</v>
      </c>
      <c r="AA17" s="9">
        <v>92</v>
      </c>
      <c r="AB17" s="9">
        <v>93</v>
      </c>
      <c r="AC17" s="9">
        <v>93</v>
      </c>
      <c r="AD17" s="9">
        <v>98</v>
      </c>
      <c r="AE17" s="9">
        <v>98</v>
      </c>
      <c r="AF17" s="9">
        <v>106</v>
      </c>
      <c r="AG17" s="9">
        <v>115</v>
      </c>
      <c r="AH17" s="9">
        <v>118</v>
      </c>
      <c r="AI17" s="9">
        <v>122</v>
      </c>
      <c r="AJ17" s="9">
        <v>130</v>
      </c>
      <c r="AK17" s="9">
        <v>126</v>
      </c>
      <c r="AL17" s="9">
        <v>127</v>
      </c>
      <c r="AM17" s="9">
        <v>109</v>
      </c>
      <c r="AN17" s="9">
        <v>106</v>
      </c>
      <c r="AO17" s="9">
        <v>103</v>
      </c>
      <c r="AP17" s="9">
        <v>100</v>
      </c>
      <c r="AQ17" s="9">
        <v>97</v>
      </c>
    </row>
    <row r="18" spans="1:43" s="7" customFormat="1" ht="12.75">
      <c r="A18" s="7" t="s">
        <v>25</v>
      </c>
      <c r="B18" s="20">
        <v>36</v>
      </c>
      <c r="C18" s="20">
        <v>36</v>
      </c>
      <c r="D18" s="20">
        <v>36</v>
      </c>
      <c r="E18" s="20">
        <v>40</v>
      </c>
      <c r="F18" s="20">
        <v>41</v>
      </c>
      <c r="G18" s="20">
        <v>37</v>
      </c>
      <c r="H18" s="3">
        <v>36</v>
      </c>
      <c r="I18" s="16">
        <v>37</v>
      </c>
      <c r="J18" s="16">
        <v>40</v>
      </c>
      <c r="K18" s="9">
        <v>40</v>
      </c>
      <c r="L18" s="9">
        <v>41</v>
      </c>
      <c r="M18" s="9">
        <v>43</v>
      </c>
      <c r="N18" s="9">
        <v>46</v>
      </c>
      <c r="O18" s="9">
        <v>48</v>
      </c>
      <c r="P18" s="9">
        <v>46</v>
      </c>
      <c r="Q18" s="9">
        <v>48</v>
      </c>
      <c r="R18" s="9">
        <v>48</v>
      </c>
      <c r="S18" s="9">
        <v>48</v>
      </c>
      <c r="T18" s="9">
        <v>48</v>
      </c>
      <c r="U18" s="9">
        <v>61</v>
      </c>
      <c r="V18" s="9">
        <v>66</v>
      </c>
      <c r="W18" s="9">
        <v>69</v>
      </c>
      <c r="X18" s="9">
        <v>72</v>
      </c>
      <c r="Y18" s="9">
        <v>75</v>
      </c>
      <c r="Z18" s="9">
        <v>75</v>
      </c>
      <c r="AA18" s="9">
        <v>75</v>
      </c>
      <c r="AB18" s="9">
        <v>76</v>
      </c>
      <c r="AC18" s="9">
        <v>80</v>
      </c>
      <c r="AD18" s="9">
        <v>80</v>
      </c>
      <c r="AE18" s="9">
        <v>79</v>
      </c>
      <c r="AF18" s="9">
        <v>83</v>
      </c>
      <c r="AG18" s="9">
        <v>84</v>
      </c>
      <c r="AH18" s="9">
        <v>91</v>
      </c>
      <c r="AI18" s="9">
        <v>87</v>
      </c>
      <c r="AJ18" s="9">
        <v>88</v>
      </c>
      <c r="AK18" s="9">
        <v>86</v>
      </c>
      <c r="AL18" s="9">
        <v>80</v>
      </c>
      <c r="AM18" s="9">
        <v>68</v>
      </c>
      <c r="AN18" s="9">
        <v>70</v>
      </c>
      <c r="AO18" s="9">
        <v>70</v>
      </c>
      <c r="AP18" s="9">
        <v>64</v>
      </c>
      <c r="AQ18" s="9">
        <v>64</v>
      </c>
    </row>
    <row r="19" spans="1:43" s="7" customFormat="1" ht="12.75">
      <c r="A19" s="7" t="s">
        <v>26</v>
      </c>
      <c r="B19" s="20">
        <v>742</v>
      </c>
      <c r="C19" s="20">
        <v>748</v>
      </c>
      <c r="D19" s="20">
        <v>748</v>
      </c>
      <c r="E19" s="20">
        <v>760</v>
      </c>
      <c r="F19" s="20">
        <v>748</v>
      </c>
      <c r="G19" s="20">
        <v>728</v>
      </c>
      <c r="H19" s="3">
        <v>719</v>
      </c>
      <c r="I19" s="16">
        <v>716</v>
      </c>
      <c r="J19" s="16">
        <v>729</v>
      </c>
      <c r="K19" s="9">
        <v>731</v>
      </c>
      <c r="L19" s="9">
        <v>699</v>
      </c>
      <c r="M19" s="9">
        <v>689</v>
      </c>
      <c r="N19" s="9">
        <v>728</v>
      </c>
      <c r="O19" s="9">
        <v>725</v>
      </c>
      <c r="P19" s="9">
        <v>710</v>
      </c>
      <c r="Q19" s="9">
        <v>711</v>
      </c>
      <c r="R19" s="9">
        <v>708</v>
      </c>
      <c r="S19" s="9">
        <v>703</v>
      </c>
      <c r="T19" s="9">
        <v>726</v>
      </c>
      <c r="U19" s="9">
        <v>776</v>
      </c>
      <c r="V19" s="9">
        <v>769</v>
      </c>
      <c r="W19" s="9">
        <v>787</v>
      </c>
      <c r="X19" s="9">
        <v>801</v>
      </c>
      <c r="Y19" s="9">
        <v>826</v>
      </c>
      <c r="Z19" s="9">
        <v>812</v>
      </c>
      <c r="AA19" s="9">
        <v>810</v>
      </c>
      <c r="AB19" s="9">
        <v>826</v>
      </c>
      <c r="AC19" s="9">
        <v>822</v>
      </c>
      <c r="AD19" s="9">
        <v>868</v>
      </c>
      <c r="AE19" s="9">
        <v>836</v>
      </c>
      <c r="AF19" s="9">
        <v>945</v>
      </c>
      <c r="AG19" s="9">
        <v>967</v>
      </c>
      <c r="AH19" s="9">
        <v>979</v>
      </c>
      <c r="AI19" s="9">
        <v>965</v>
      </c>
      <c r="AJ19" s="9">
        <v>991</v>
      </c>
      <c r="AK19" s="9">
        <v>1027</v>
      </c>
      <c r="AL19" s="9">
        <v>990</v>
      </c>
      <c r="AM19" s="9">
        <v>999</v>
      </c>
      <c r="AN19" s="9">
        <v>1004</v>
      </c>
      <c r="AO19" s="9">
        <v>1012</v>
      </c>
      <c r="AP19" s="9">
        <v>1011</v>
      </c>
      <c r="AQ19" s="9">
        <v>996</v>
      </c>
    </row>
    <row r="20" spans="1:43" s="7" customFormat="1" ht="12.75">
      <c r="A20" s="7" t="s">
        <v>27</v>
      </c>
      <c r="B20" s="20">
        <v>192</v>
      </c>
      <c r="C20" s="20">
        <v>190</v>
      </c>
      <c r="D20" s="20">
        <v>183</v>
      </c>
      <c r="E20" s="20">
        <v>182</v>
      </c>
      <c r="F20" s="20">
        <v>166</v>
      </c>
      <c r="G20" s="20">
        <v>159</v>
      </c>
      <c r="H20" s="3">
        <v>150</v>
      </c>
      <c r="I20" s="16">
        <v>118</v>
      </c>
      <c r="J20" s="16">
        <v>116</v>
      </c>
      <c r="K20" s="9">
        <v>108</v>
      </c>
      <c r="L20" s="9">
        <v>109</v>
      </c>
      <c r="M20" s="9">
        <v>107</v>
      </c>
      <c r="N20" s="9">
        <v>106</v>
      </c>
      <c r="O20" s="9">
        <v>98</v>
      </c>
      <c r="P20" s="9">
        <v>67</v>
      </c>
      <c r="Q20" s="9">
        <v>57</v>
      </c>
      <c r="R20" s="9">
        <v>44</v>
      </c>
      <c r="S20" s="9">
        <v>34</v>
      </c>
      <c r="T20" s="9">
        <v>19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</row>
    <row r="21" spans="1:43" s="7" customFormat="1" ht="12.75">
      <c r="A21" s="7" t="s">
        <v>28</v>
      </c>
      <c r="B21" s="20">
        <v>42</v>
      </c>
      <c r="C21" s="20">
        <v>45</v>
      </c>
      <c r="D21" s="20">
        <v>43</v>
      </c>
      <c r="E21" s="20">
        <v>40</v>
      </c>
      <c r="F21" s="20">
        <v>38</v>
      </c>
      <c r="G21" s="20">
        <v>38</v>
      </c>
      <c r="H21" s="3">
        <v>38</v>
      </c>
      <c r="I21" s="16">
        <v>36</v>
      </c>
      <c r="J21" s="16">
        <v>39</v>
      </c>
      <c r="K21" s="9">
        <v>39</v>
      </c>
      <c r="L21" s="9">
        <v>37</v>
      </c>
      <c r="M21" s="9">
        <v>35</v>
      </c>
      <c r="N21" s="9">
        <v>38</v>
      </c>
      <c r="O21" s="9">
        <v>39</v>
      </c>
      <c r="P21" s="9">
        <v>28</v>
      </c>
      <c r="Q21" s="9">
        <v>27</v>
      </c>
      <c r="R21" s="9">
        <v>27</v>
      </c>
      <c r="S21" s="9">
        <v>24</v>
      </c>
      <c r="T21" s="9">
        <v>26</v>
      </c>
      <c r="U21" s="9">
        <v>25</v>
      </c>
      <c r="V21" s="9">
        <v>27</v>
      </c>
      <c r="W21" s="9">
        <v>28</v>
      </c>
      <c r="X21" s="9">
        <v>28</v>
      </c>
      <c r="Y21" s="9">
        <v>26</v>
      </c>
      <c r="Z21" s="9">
        <v>29</v>
      </c>
      <c r="AA21" s="9">
        <v>33</v>
      </c>
      <c r="AB21" s="9">
        <v>36</v>
      </c>
      <c r="AC21" s="9">
        <v>37</v>
      </c>
      <c r="AD21" s="9">
        <v>42</v>
      </c>
      <c r="AE21" s="9">
        <v>42</v>
      </c>
      <c r="AF21" s="9">
        <v>32</v>
      </c>
      <c r="AG21" s="9">
        <v>31</v>
      </c>
      <c r="AH21" s="9">
        <v>34</v>
      </c>
      <c r="AI21" s="9">
        <v>33</v>
      </c>
      <c r="AJ21" s="9">
        <v>30</v>
      </c>
      <c r="AK21" s="9">
        <v>29</v>
      </c>
      <c r="AL21" s="9">
        <v>25</v>
      </c>
      <c r="AM21" s="9">
        <v>26</v>
      </c>
      <c r="AN21" s="9">
        <v>26</v>
      </c>
      <c r="AO21" s="9">
        <v>25</v>
      </c>
      <c r="AP21" s="9">
        <v>19</v>
      </c>
      <c r="AQ21" s="9">
        <v>16</v>
      </c>
    </row>
    <row r="22" spans="1:43" s="7" customFormat="1" ht="12.75">
      <c r="A22" s="7" t="s">
        <v>29</v>
      </c>
      <c r="B22" s="20">
        <v>1621</v>
      </c>
      <c r="C22" s="20">
        <v>1713</v>
      </c>
      <c r="D22" s="20">
        <v>1714</v>
      </c>
      <c r="E22" s="20">
        <v>1581</v>
      </c>
      <c r="F22" s="20">
        <v>1600</v>
      </c>
      <c r="G22" s="20">
        <v>1428</v>
      </c>
      <c r="H22" s="3">
        <v>1378</v>
      </c>
      <c r="I22" s="16">
        <v>1354</v>
      </c>
      <c r="J22" s="16">
        <v>1294</v>
      </c>
      <c r="K22" s="9">
        <v>1265</v>
      </c>
      <c r="L22" s="9">
        <v>1199</v>
      </c>
      <c r="M22" s="9">
        <v>1265</v>
      </c>
      <c r="N22" s="9">
        <v>1277</v>
      </c>
      <c r="O22" s="9">
        <v>1245</v>
      </c>
      <c r="P22" s="9">
        <v>1249</v>
      </c>
      <c r="Q22" s="9">
        <v>1220</v>
      </c>
      <c r="R22" s="9">
        <v>1229</v>
      </c>
      <c r="S22" s="9">
        <v>1205</v>
      </c>
      <c r="T22" s="9">
        <v>1163</v>
      </c>
      <c r="U22" s="9">
        <v>1138</v>
      </c>
      <c r="V22" s="9">
        <v>1151</v>
      </c>
      <c r="W22" s="9">
        <v>1171</v>
      </c>
      <c r="X22" s="9">
        <v>1199</v>
      </c>
      <c r="Y22" s="9">
        <v>1172</v>
      </c>
      <c r="Z22" s="9">
        <v>1131</v>
      </c>
      <c r="AA22" s="9">
        <v>1066</v>
      </c>
      <c r="AB22" s="9">
        <v>1004</v>
      </c>
      <c r="AC22" s="9">
        <v>1028</v>
      </c>
      <c r="AD22" s="9">
        <v>1140</v>
      </c>
      <c r="AE22" s="9">
        <v>1079</v>
      </c>
      <c r="AF22" s="9">
        <v>1123</v>
      </c>
      <c r="AG22" s="9">
        <v>1099</v>
      </c>
      <c r="AH22" s="9">
        <v>1072</v>
      </c>
      <c r="AI22" s="9">
        <v>1040</v>
      </c>
      <c r="AJ22" s="9">
        <v>1027</v>
      </c>
      <c r="AK22" s="9">
        <v>981</v>
      </c>
      <c r="AL22" s="9">
        <v>1005</v>
      </c>
      <c r="AM22" s="9">
        <v>965</v>
      </c>
      <c r="AN22" s="9">
        <v>900</v>
      </c>
      <c r="AO22" s="9">
        <v>902</v>
      </c>
      <c r="AP22" s="9">
        <v>903</v>
      </c>
      <c r="AQ22" s="9">
        <v>872</v>
      </c>
    </row>
    <row r="23" spans="1:43" s="7" customFormat="1" ht="12.75">
      <c r="A23" s="7" t="s">
        <v>30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3">
        <v>0</v>
      </c>
      <c r="I23" s="16">
        <v>0</v>
      </c>
      <c r="J23" s="16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8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</row>
    <row r="24" spans="1:43" s="7" customFormat="1" ht="12.75">
      <c r="A24" s="7" t="s">
        <v>1</v>
      </c>
      <c r="B24" s="20">
        <f>VLOOKUP(A24,'[2]FT'!$B$5:$G$81,6,FALSE)</f>
        <v>278</v>
      </c>
      <c r="C24" s="20">
        <v>301</v>
      </c>
      <c r="D24" s="20">
        <f>VLOOKUP(A24,'[1]FT'!$B$5:$G$81,6,FALSE)</f>
        <v>309</v>
      </c>
      <c r="E24" s="20">
        <v>296</v>
      </c>
      <c r="F24" s="20">
        <v>293</v>
      </c>
      <c r="G24" s="20">
        <v>270</v>
      </c>
      <c r="H24" s="3">
        <v>248</v>
      </c>
      <c r="I24" s="16">
        <v>232</v>
      </c>
      <c r="J24" s="16">
        <v>224</v>
      </c>
      <c r="K24" s="9">
        <v>225</v>
      </c>
      <c r="L24" s="9">
        <v>235</v>
      </c>
      <c r="M24" s="9">
        <v>253</v>
      </c>
      <c r="N24" s="9">
        <v>274</v>
      </c>
      <c r="O24" s="9">
        <v>282</v>
      </c>
      <c r="P24" s="9">
        <v>279</v>
      </c>
      <c r="Q24" s="9">
        <v>265</v>
      </c>
      <c r="R24" s="9">
        <v>271</v>
      </c>
      <c r="S24" s="9">
        <v>264</v>
      </c>
      <c r="T24" s="9">
        <v>251</v>
      </c>
      <c r="U24" s="9">
        <v>259</v>
      </c>
      <c r="V24" s="9">
        <v>244</v>
      </c>
      <c r="W24" s="9">
        <v>260</v>
      </c>
      <c r="X24" s="9">
        <v>247</v>
      </c>
      <c r="Y24" s="9">
        <v>250</v>
      </c>
      <c r="Z24" s="9">
        <v>248</v>
      </c>
      <c r="AA24" s="9">
        <v>270</v>
      </c>
      <c r="AB24" s="9">
        <v>276</v>
      </c>
      <c r="AC24" s="9">
        <v>290</v>
      </c>
      <c r="AD24" s="9">
        <v>320</v>
      </c>
      <c r="AE24" s="9">
        <v>331</v>
      </c>
      <c r="AF24" s="9">
        <v>371</v>
      </c>
      <c r="AG24" s="9">
        <v>384</v>
      </c>
      <c r="AH24" s="9">
        <v>370</v>
      </c>
      <c r="AI24" s="9">
        <v>371</v>
      </c>
      <c r="AJ24" s="9">
        <v>381</v>
      </c>
      <c r="AK24" s="9">
        <v>397</v>
      </c>
      <c r="AL24" s="9">
        <v>395</v>
      </c>
      <c r="AM24" s="9">
        <v>361</v>
      </c>
      <c r="AN24" s="9">
        <v>363</v>
      </c>
      <c r="AO24" s="9">
        <v>371</v>
      </c>
      <c r="AP24" s="9">
        <v>394</v>
      </c>
      <c r="AQ24" s="9">
        <v>1469</v>
      </c>
    </row>
    <row r="25" spans="1:43" s="7" customFormat="1" ht="12.75">
      <c r="A25" s="7" t="s">
        <v>31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3">
        <v>0</v>
      </c>
      <c r="I25" s="16">
        <v>0</v>
      </c>
      <c r="J25" s="16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344</v>
      </c>
      <c r="AB25" s="9">
        <v>383</v>
      </c>
      <c r="AC25" s="9">
        <v>477</v>
      </c>
      <c r="AD25" s="9">
        <v>535</v>
      </c>
      <c r="AE25" s="9">
        <v>562</v>
      </c>
      <c r="AF25" s="9">
        <v>596</v>
      </c>
      <c r="AG25" s="9">
        <v>569</v>
      </c>
      <c r="AH25" s="9">
        <v>554</v>
      </c>
      <c r="AI25" s="9">
        <v>567</v>
      </c>
      <c r="AJ25" s="9">
        <v>538</v>
      </c>
      <c r="AK25" s="9">
        <v>515</v>
      </c>
      <c r="AL25" s="9">
        <v>500</v>
      </c>
      <c r="AM25" s="9">
        <v>472</v>
      </c>
      <c r="AN25" s="9">
        <v>481</v>
      </c>
      <c r="AO25" s="9">
        <v>487</v>
      </c>
      <c r="AP25" s="9">
        <v>462</v>
      </c>
      <c r="AQ25" s="9">
        <v>480</v>
      </c>
    </row>
    <row r="26" spans="1:43" s="7" customFormat="1" ht="12.75">
      <c r="A26" s="7" t="s">
        <v>32</v>
      </c>
      <c r="B26" s="20">
        <v>331</v>
      </c>
      <c r="C26" s="20">
        <v>361</v>
      </c>
      <c r="D26" s="20">
        <v>354</v>
      </c>
      <c r="E26" s="20">
        <v>365</v>
      </c>
      <c r="F26" s="20">
        <v>352</v>
      </c>
      <c r="G26" s="20">
        <v>320</v>
      </c>
      <c r="H26" s="3">
        <v>262</v>
      </c>
      <c r="I26" s="16">
        <v>210</v>
      </c>
      <c r="J26" s="16">
        <v>199</v>
      </c>
      <c r="K26" s="9">
        <v>191</v>
      </c>
      <c r="L26" s="9">
        <v>196</v>
      </c>
      <c r="M26" s="9">
        <v>216</v>
      </c>
      <c r="N26" s="9">
        <v>233</v>
      </c>
      <c r="O26" s="9">
        <v>240</v>
      </c>
      <c r="P26" s="9">
        <v>264</v>
      </c>
      <c r="Q26" s="9">
        <v>244</v>
      </c>
      <c r="R26" s="9">
        <v>244</v>
      </c>
      <c r="S26" s="9">
        <v>245</v>
      </c>
      <c r="T26" s="9">
        <v>267</v>
      </c>
      <c r="U26" s="9">
        <v>316</v>
      </c>
      <c r="V26" s="9">
        <v>342</v>
      </c>
      <c r="W26" s="9">
        <v>341</v>
      </c>
      <c r="X26" s="9">
        <v>329</v>
      </c>
      <c r="Y26" s="9">
        <v>324</v>
      </c>
      <c r="Z26" s="9">
        <v>346</v>
      </c>
      <c r="AA26" s="9">
        <v>335</v>
      </c>
      <c r="AB26" s="9">
        <v>331</v>
      </c>
      <c r="AC26" s="9">
        <v>334</v>
      </c>
      <c r="AD26" s="9">
        <v>352</v>
      </c>
      <c r="AE26" s="9">
        <v>355</v>
      </c>
      <c r="AF26" s="9">
        <v>443</v>
      </c>
      <c r="AG26" s="9">
        <v>567</v>
      </c>
      <c r="AH26" s="9">
        <v>655</v>
      </c>
      <c r="AI26" s="9">
        <v>644</v>
      </c>
      <c r="AJ26" s="9">
        <v>294</v>
      </c>
      <c r="AK26" s="9">
        <v>121</v>
      </c>
      <c r="AL26" s="9">
        <v>112</v>
      </c>
      <c r="AM26" s="9">
        <v>93</v>
      </c>
      <c r="AN26" s="9">
        <v>90</v>
      </c>
      <c r="AO26" s="9">
        <v>92</v>
      </c>
      <c r="AP26" s="9">
        <v>87</v>
      </c>
      <c r="AQ26" s="9">
        <v>89</v>
      </c>
    </row>
    <row r="27" spans="1:43" s="7" customFormat="1" ht="12.75">
      <c r="A27" s="7" t="s">
        <v>100</v>
      </c>
      <c r="B27" s="20">
        <v>119210</v>
      </c>
      <c r="C27" s="20">
        <v>121077</v>
      </c>
      <c r="D27" s="24">
        <v>120398</v>
      </c>
      <c r="E27" s="24">
        <v>119900</v>
      </c>
      <c r="F27" s="24">
        <v>118671</v>
      </c>
      <c r="G27" s="24">
        <v>115799</v>
      </c>
      <c r="H27" s="25">
        <v>112272</v>
      </c>
      <c r="I27" s="26">
        <v>109901</v>
      </c>
      <c r="J27" s="26">
        <v>108416</v>
      </c>
      <c r="K27" s="27">
        <v>107625</v>
      </c>
      <c r="L27" s="27">
        <v>108343</v>
      </c>
      <c r="M27" s="27">
        <v>110389</v>
      </c>
      <c r="N27" s="27">
        <v>112993</v>
      </c>
      <c r="O27" s="27">
        <v>112852</v>
      </c>
      <c r="P27" s="27">
        <v>110655</v>
      </c>
      <c r="Q27" s="27">
        <v>109250</v>
      </c>
      <c r="R27" s="27">
        <v>108717</v>
      </c>
      <c r="S27" s="27">
        <v>107932</v>
      </c>
      <c r="T27" s="27">
        <v>93926</v>
      </c>
      <c r="U27" s="27">
        <v>94162</v>
      </c>
      <c r="V27" s="27">
        <v>94397</v>
      </c>
      <c r="W27" s="27">
        <v>92790</v>
      </c>
      <c r="X27" s="27">
        <v>89281</v>
      </c>
      <c r="Y27" s="27">
        <v>86179</v>
      </c>
      <c r="Z27" s="27">
        <v>81086</v>
      </c>
      <c r="AA27" s="27">
        <v>79098</v>
      </c>
      <c r="AB27" s="27">
        <v>81456</v>
      </c>
      <c r="AC27" s="27">
        <v>80863</v>
      </c>
      <c r="AD27" s="27">
        <v>78771</v>
      </c>
      <c r="AE27" s="27">
        <v>76110</v>
      </c>
      <c r="AF27" s="27">
        <v>77984</v>
      </c>
      <c r="AG27" s="27">
        <v>77780</v>
      </c>
      <c r="AH27" s="27">
        <v>75980</v>
      </c>
      <c r="AI27" s="27">
        <v>74002</v>
      </c>
      <c r="AJ27" s="27">
        <v>72354</v>
      </c>
      <c r="AK27" s="27">
        <v>72034</v>
      </c>
      <c r="AL27" s="27">
        <v>69659</v>
      </c>
      <c r="AM27" s="27">
        <v>67352</v>
      </c>
      <c r="AN27" s="27">
        <v>64313</v>
      </c>
      <c r="AO27" s="27">
        <v>64751</v>
      </c>
      <c r="AP27" s="27">
        <v>63700</v>
      </c>
      <c r="AQ27" s="27">
        <v>63554</v>
      </c>
    </row>
    <row r="28" spans="1:43" s="7" customFormat="1" ht="12.75">
      <c r="A28" s="7" t="s">
        <v>101</v>
      </c>
      <c r="B28" s="20">
        <v>13173</v>
      </c>
      <c r="C28" s="20">
        <v>13607</v>
      </c>
      <c r="D28" s="20">
        <v>13218</v>
      </c>
      <c r="E28" s="20">
        <v>12799</v>
      </c>
      <c r="F28" s="20">
        <v>12528</v>
      </c>
      <c r="G28" s="20">
        <v>12248</v>
      </c>
      <c r="H28" s="3">
        <v>11693</v>
      </c>
      <c r="I28" s="16">
        <v>11411</v>
      </c>
      <c r="J28" s="16">
        <v>11202</v>
      </c>
      <c r="K28" s="9">
        <v>11091</v>
      </c>
      <c r="L28" s="9">
        <v>11067</v>
      </c>
      <c r="M28" s="9">
        <v>10836</v>
      </c>
      <c r="N28" s="9">
        <v>10733</v>
      </c>
      <c r="O28" s="9">
        <v>10760</v>
      </c>
      <c r="P28" s="9">
        <v>10291</v>
      </c>
      <c r="Q28" s="9">
        <v>10416</v>
      </c>
      <c r="R28" s="9">
        <v>10023</v>
      </c>
      <c r="S28" s="9">
        <v>9677</v>
      </c>
      <c r="T28" s="9">
        <v>6768</v>
      </c>
      <c r="U28" s="9">
        <v>8158</v>
      </c>
      <c r="V28" s="9">
        <v>8186</v>
      </c>
      <c r="W28" s="9">
        <v>7958</v>
      </c>
      <c r="X28" s="9">
        <v>7649</v>
      </c>
      <c r="Y28" s="9">
        <v>7186</v>
      </c>
      <c r="Z28" s="9">
        <v>6883</v>
      </c>
      <c r="AA28" s="9">
        <v>6861</v>
      </c>
      <c r="AB28" s="9">
        <v>6884</v>
      </c>
      <c r="AC28" s="9">
        <v>7776</v>
      </c>
      <c r="AD28" s="9">
        <v>8210</v>
      </c>
      <c r="AE28" s="9">
        <v>7753</v>
      </c>
      <c r="AF28" s="9">
        <v>8087</v>
      </c>
      <c r="AG28" s="9">
        <v>8444</v>
      </c>
      <c r="AH28" s="9">
        <v>8774</v>
      </c>
      <c r="AI28" s="9">
        <v>8439</v>
      </c>
      <c r="AJ28" s="9">
        <v>8067</v>
      </c>
      <c r="AK28" s="9">
        <v>7726</v>
      </c>
      <c r="AL28" s="9">
        <v>7262</v>
      </c>
      <c r="AM28" s="9">
        <v>6597</v>
      </c>
      <c r="AN28" s="9">
        <v>6179</v>
      </c>
      <c r="AO28" s="9">
        <v>6140</v>
      </c>
      <c r="AP28" s="9">
        <v>6362</v>
      </c>
      <c r="AQ28" s="9">
        <v>7112</v>
      </c>
    </row>
    <row r="29" spans="1:43" s="7" customFormat="1" ht="12.75">
      <c r="A29" s="7" t="s">
        <v>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3">
        <v>0</v>
      </c>
      <c r="I29" s="16">
        <v>0</v>
      </c>
      <c r="J29" s="16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156</v>
      </c>
      <c r="AB29" s="9">
        <v>81</v>
      </c>
      <c r="AC29" s="9">
        <v>95</v>
      </c>
      <c r="AD29" s="9">
        <v>124</v>
      </c>
      <c r="AE29" s="9">
        <v>111</v>
      </c>
      <c r="AF29" s="9">
        <v>133</v>
      </c>
      <c r="AG29" s="9">
        <v>133</v>
      </c>
      <c r="AH29" s="9">
        <v>102</v>
      </c>
      <c r="AI29" s="9">
        <v>96</v>
      </c>
      <c r="AJ29" s="9">
        <v>97</v>
      </c>
      <c r="AK29" s="9">
        <v>97</v>
      </c>
      <c r="AL29" s="9">
        <v>93</v>
      </c>
      <c r="AM29" s="9">
        <v>88</v>
      </c>
      <c r="AN29" s="9">
        <v>83</v>
      </c>
      <c r="AO29" s="9">
        <v>90</v>
      </c>
      <c r="AP29" s="9">
        <v>92</v>
      </c>
      <c r="AQ29" s="9">
        <v>96</v>
      </c>
    </row>
    <row r="30" spans="1:43" s="7" customFormat="1" ht="12.75">
      <c r="A30" s="7" t="s">
        <v>33</v>
      </c>
      <c r="B30" s="20">
        <v>4404</v>
      </c>
      <c r="C30" s="20">
        <v>4545</v>
      </c>
      <c r="D30" s="20">
        <v>4599</v>
      </c>
      <c r="E30" s="20">
        <v>4549</v>
      </c>
      <c r="F30" s="20">
        <v>4449</v>
      </c>
      <c r="G30" s="20">
        <v>4232</v>
      </c>
      <c r="H30" s="3">
        <v>4023</v>
      </c>
      <c r="I30" s="16">
        <v>3849</v>
      </c>
      <c r="J30" s="16">
        <v>3598</v>
      </c>
      <c r="K30" s="9">
        <v>3362</v>
      </c>
      <c r="L30" s="9">
        <v>3180</v>
      </c>
      <c r="M30" s="9">
        <v>3201</v>
      </c>
      <c r="N30" s="9">
        <v>2993</v>
      </c>
      <c r="O30" s="9">
        <v>2872</v>
      </c>
      <c r="P30" s="9">
        <v>2785</v>
      </c>
      <c r="Q30" s="9">
        <v>2722</v>
      </c>
      <c r="R30" s="9">
        <v>2723</v>
      </c>
      <c r="S30" s="9">
        <v>2613</v>
      </c>
      <c r="T30" s="9">
        <v>2228</v>
      </c>
      <c r="U30" s="9">
        <v>2253</v>
      </c>
      <c r="V30" s="9">
        <v>2217</v>
      </c>
      <c r="W30" s="9">
        <v>2216</v>
      </c>
      <c r="X30" s="9">
        <v>2247</v>
      </c>
      <c r="Y30" s="9">
        <v>2198</v>
      </c>
      <c r="Z30" s="9">
        <v>2183</v>
      </c>
      <c r="AA30" s="9">
        <v>2155</v>
      </c>
      <c r="AB30" s="9">
        <v>3579</v>
      </c>
      <c r="AC30" s="9">
        <v>4071</v>
      </c>
      <c r="AD30" s="9">
        <v>3682</v>
      </c>
      <c r="AE30" s="9">
        <v>3516</v>
      </c>
      <c r="AF30" s="9">
        <v>3864</v>
      </c>
      <c r="AG30" s="9">
        <v>3843</v>
      </c>
      <c r="AH30" s="9">
        <v>3828</v>
      </c>
      <c r="AI30" s="9">
        <v>3872</v>
      </c>
      <c r="AJ30" s="9">
        <v>3876</v>
      </c>
      <c r="AK30" s="9">
        <v>3807</v>
      </c>
      <c r="AL30" s="9">
        <v>3725</v>
      </c>
      <c r="AM30" s="9">
        <v>3672</v>
      </c>
      <c r="AN30" s="9">
        <v>3551</v>
      </c>
      <c r="AO30" s="9">
        <v>3598</v>
      </c>
      <c r="AP30" s="9">
        <v>3386</v>
      </c>
      <c r="AQ30" s="9">
        <v>3255</v>
      </c>
    </row>
    <row r="31" spans="1:43" s="7" customFormat="1" ht="12.75">
      <c r="A31" s="7" t="s">
        <v>34</v>
      </c>
      <c r="B31" s="20">
        <v>1674</v>
      </c>
      <c r="C31" s="20">
        <v>1743</v>
      </c>
      <c r="D31" s="20">
        <v>1834</v>
      </c>
      <c r="E31" s="20">
        <v>1880</v>
      </c>
      <c r="F31" s="20">
        <v>1904</v>
      </c>
      <c r="G31" s="20">
        <v>1917</v>
      </c>
      <c r="H31" s="3">
        <v>1916</v>
      </c>
      <c r="I31" s="16">
        <v>1905</v>
      </c>
      <c r="J31" s="16">
        <v>1852</v>
      </c>
      <c r="K31" s="9">
        <v>1723</v>
      </c>
      <c r="L31" s="9">
        <v>1674</v>
      </c>
      <c r="M31" s="9">
        <v>1751</v>
      </c>
      <c r="N31" s="9">
        <v>1676</v>
      </c>
      <c r="O31" s="9">
        <v>1646</v>
      </c>
      <c r="P31" s="9">
        <v>1623</v>
      </c>
      <c r="Q31" s="9">
        <v>1602</v>
      </c>
      <c r="R31" s="9">
        <v>1640</v>
      </c>
      <c r="S31" s="9">
        <v>1669</v>
      </c>
      <c r="T31" s="9">
        <v>1561</v>
      </c>
      <c r="U31" s="9">
        <v>1542</v>
      </c>
      <c r="V31" s="9">
        <v>1546</v>
      </c>
      <c r="W31" s="9">
        <v>1540</v>
      </c>
      <c r="X31" s="9">
        <v>1534</v>
      </c>
      <c r="Y31" s="9">
        <v>1522</v>
      </c>
      <c r="Z31" s="9">
        <v>1484</v>
      </c>
      <c r="AA31" s="9">
        <v>1426</v>
      </c>
      <c r="AB31" s="12" t="s">
        <v>12</v>
      </c>
      <c r="AC31" s="12" t="s">
        <v>12</v>
      </c>
      <c r="AD31" s="12" t="s">
        <v>12</v>
      </c>
      <c r="AE31" s="12" t="s">
        <v>12</v>
      </c>
      <c r="AF31" s="12" t="s">
        <v>12</v>
      </c>
      <c r="AG31" s="12" t="s">
        <v>12</v>
      </c>
      <c r="AH31" s="12" t="s">
        <v>12</v>
      </c>
      <c r="AI31" s="12" t="s">
        <v>12</v>
      </c>
      <c r="AJ31" s="12" t="s">
        <v>12</v>
      </c>
      <c r="AK31" s="12" t="s">
        <v>12</v>
      </c>
      <c r="AL31" s="12" t="s">
        <v>12</v>
      </c>
      <c r="AM31" s="12" t="s">
        <v>12</v>
      </c>
      <c r="AN31" s="12" t="s">
        <v>12</v>
      </c>
      <c r="AO31" s="12" t="s">
        <v>12</v>
      </c>
      <c r="AP31" s="12" t="s">
        <v>12</v>
      </c>
      <c r="AQ31" s="12" t="s">
        <v>12</v>
      </c>
    </row>
    <row r="32" spans="1:43" s="7" customFormat="1" ht="12.75">
      <c r="A32" s="7" t="s">
        <v>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3">
        <v>0</v>
      </c>
      <c r="I32" s="16">
        <v>0</v>
      </c>
      <c r="J32" s="16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144</v>
      </c>
      <c r="AQ32" s="9">
        <v>1536</v>
      </c>
    </row>
    <row r="33" spans="1:43" s="7" customFormat="1" ht="12.75">
      <c r="A33" s="7" t="s">
        <v>35</v>
      </c>
      <c r="B33" s="20">
        <f>VLOOKUP(A33,'[2]FT'!$B$5:$G$81,6,FALSE)</f>
        <v>181</v>
      </c>
      <c r="C33" s="20">
        <v>191</v>
      </c>
      <c r="D33" s="20">
        <f>VLOOKUP(A33,'[1]FT'!$B$5:$G$81,6,FALSE)</f>
        <v>168</v>
      </c>
      <c r="E33" s="20">
        <v>173</v>
      </c>
      <c r="F33" s="20">
        <v>166</v>
      </c>
      <c r="G33" s="20">
        <v>159</v>
      </c>
      <c r="H33" s="3">
        <v>141</v>
      </c>
      <c r="I33" s="16">
        <v>152</v>
      </c>
      <c r="J33" s="16">
        <v>157</v>
      </c>
      <c r="K33" s="9">
        <v>120</v>
      </c>
      <c r="L33" s="9">
        <v>132</v>
      </c>
      <c r="M33" s="9">
        <v>135</v>
      </c>
      <c r="N33" s="9">
        <v>175</v>
      </c>
      <c r="O33" s="9">
        <v>176</v>
      </c>
      <c r="P33" s="9">
        <v>182</v>
      </c>
      <c r="Q33" s="9">
        <v>182</v>
      </c>
      <c r="R33" s="9">
        <v>179</v>
      </c>
      <c r="S33" s="9">
        <v>177</v>
      </c>
      <c r="T33" s="9">
        <v>166</v>
      </c>
      <c r="U33" s="9">
        <v>172</v>
      </c>
      <c r="V33" s="9">
        <v>161</v>
      </c>
      <c r="W33" s="9">
        <v>162</v>
      </c>
      <c r="X33" s="9">
        <v>158</v>
      </c>
      <c r="Y33" s="9">
        <v>131</v>
      </c>
      <c r="Z33" s="9">
        <v>123</v>
      </c>
      <c r="AA33" s="9">
        <v>104</v>
      </c>
      <c r="AB33" s="9">
        <v>92</v>
      </c>
      <c r="AC33" s="9">
        <v>91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</row>
    <row r="34" spans="1:43" s="7" customFormat="1" ht="12.75">
      <c r="A34" s="7" t="s">
        <v>36</v>
      </c>
      <c r="B34" s="20">
        <v>34858</v>
      </c>
      <c r="C34" s="20">
        <v>35910</v>
      </c>
      <c r="D34" s="20">
        <v>36461</v>
      </c>
      <c r="E34" s="20">
        <v>36643</v>
      </c>
      <c r="F34" s="20">
        <v>36254</v>
      </c>
      <c r="G34" s="20">
        <v>35990</v>
      </c>
      <c r="H34" s="3">
        <v>34618</v>
      </c>
      <c r="I34" s="16">
        <v>34440</v>
      </c>
      <c r="J34" s="16">
        <v>34804</v>
      </c>
      <c r="K34" s="9">
        <v>34510</v>
      </c>
      <c r="L34" s="9">
        <v>33777</v>
      </c>
      <c r="M34" s="9">
        <v>34636</v>
      </c>
      <c r="N34" s="9">
        <v>35641</v>
      </c>
      <c r="O34" s="9">
        <v>35405</v>
      </c>
      <c r="P34" s="9">
        <v>35548</v>
      </c>
      <c r="Q34" s="9">
        <v>35773</v>
      </c>
      <c r="R34" s="9">
        <v>35489</v>
      </c>
      <c r="S34" s="9">
        <v>35442</v>
      </c>
      <c r="T34" s="9">
        <v>36120</v>
      </c>
      <c r="U34" s="9">
        <v>36790</v>
      </c>
      <c r="V34" s="9">
        <v>38630</v>
      </c>
      <c r="W34" s="9">
        <v>40285</v>
      </c>
      <c r="X34" s="9">
        <v>39035</v>
      </c>
      <c r="Y34" s="9">
        <v>38144</v>
      </c>
      <c r="Z34" s="9">
        <v>38201</v>
      </c>
      <c r="AA34" s="9">
        <v>36728</v>
      </c>
      <c r="AB34" s="9">
        <v>36429</v>
      </c>
      <c r="AC34" s="9">
        <v>30927</v>
      </c>
      <c r="AD34" s="9">
        <v>28117</v>
      </c>
      <c r="AE34" s="9">
        <v>27306</v>
      </c>
      <c r="AF34" s="9">
        <v>27397</v>
      </c>
      <c r="AG34" s="9">
        <v>25909</v>
      </c>
      <c r="AH34" s="9">
        <v>26303</v>
      </c>
      <c r="AI34" s="9">
        <v>27483</v>
      </c>
      <c r="AJ34" s="9">
        <v>27504</v>
      </c>
      <c r="AK34" s="9">
        <v>26490</v>
      </c>
      <c r="AL34" s="9">
        <v>26033</v>
      </c>
      <c r="AM34" s="9">
        <v>23928</v>
      </c>
      <c r="AN34" s="9">
        <v>23291</v>
      </c>
      <c r="AO34" s="9">
        <v>23961</v>
      </c>
      <c r="AP34" s="9">
        <v>22767</v>
      </c>
      <c r="AQ34" s="9">
        <v>22542</v>
      </c>
    </row>
    <row r="35" spans="1:43" s="7" customFormat="1" ht="12.75">
      <c r="A35" s="7" t="s">
        <v>37</v>
      </c>
      <c r="B35" s="20">
        <v>14329</v>
      </c>
      <c r="C35" s="20">
        <v>15519</v>
      </c>
      <c r="D35" s="20">
        <v>15306</v>
      </c>
      <c r="E35" s="20">
        <v>15251</v>
      </c>
      <c r="F35" s="20">
        <v>14802</v>
      </c>
      <c r="G35" s="20">
        <v>14353</v>
      </c>
      <c r="H35" s="3">
        <v>14535</v>
      </c>
      <c r="I35" s="16">
        <v>14512</v>
      </c>
      <c r="J35" s="16">
        <v>14204</v>
      </c>
      <c r="K35" s="9">
        <v>14238</v>
      </c>
      <c r="L35" s="9">
        <v>14527</v>
      </c>
      <c r="M35" s="9">
        <v>14646</v>
      </c>
      <c r="N35" s="9">
        <v>15034</v>
      </c>
      <c r="O35" s="9">
        <v>14897</v>
      </c>
      <c r="P35" s="9">
        <v>9819</v>
      </c>
      <c r="Q35" s="9">
        <v>9331</v>
      </c>
      <c r="R35" s="9">
        <v>9110</v>
      </c>
      <c r="S35" s="9">
        <v>9401</v>
      </c>
      <c r="T35" s="9">
        <v>9024</v>
      </c>
      <c r="U35" s="9">
        <v>9213</v>
      </c>
      <c r="V35" s="9">
        <v>9374</v>
      </c>
      <c r="W35" s="9">
        <v>8984</v>
      </c>
      <c r="X35" s="9">
        <v>9057</v>
      </c>
      <c r="Y35" s="9">
        <v>8720</v>
      </c>
      <c r="Z35" s="9">
        <v>8629</v>
      </c>
      <c r="AA35" s="9">
        <v>6861</v>
      </c>
      <c r="AB35" s="9">
        <v>6611</v>
      </c>
      <c r="AC35" s="9">
        <v>7081</v>
      </c>
      <c r="AD35" s="9">
        <v>7414</v>
      </c>
      <c r="AE35" s="9">
        <v>6911</v>
      </c>
      <c r="AF35" s="9">
        <v>7004</v>
      </c>
      <c r="AG35" s="9">
        <v>7067</v>
      </c>
      <c r="AH35" s="9">
        <v>7111</v>
      </c>
      <c r="AI35" s="9">
        <v>6594</v>
      </c>
      <c r="AJ35" s="9">
        <v>6458</v>
      </c>
      <c r="AK35" s="9">
        <v>6179</v>
      </c>
      <c r="AL35" s="9">
        <v>5817</v>
      </c>
      <c r="AM35" s="9">
        <v>5779</v>
      </c>
      <c r="AN35" s="9">
        <v>5739</v>
      </c>
      <c r="AO35" s="9">
        <v>5622</v>
      </c>
      <c r="AP35" s="9">
        <v>5204</v>
      </c>
      <c r="AQ35" s="9">
        <v>4278</v>
      </c>
    </row>
    <row r="36" spans="1:43" s="7" customFormat="1" ht="12.75">
      <c r="A36" s="7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3">
        <v>0</v>
      </c>
      <c r="I36" s="16">
        <v>0</v>
      </c>
      <c r="J36" s="16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4841</v>
      </c>
      <c r="AD36" s="9">
        <v>4522</v>
      </c>
      <c r="AE36" s="9">
        <v>4766</v>
      </c>
      <c r="AF36" s="9">
        <v>4517</v>
      </c>
      <c r="AG36" s="9">
        <v>4345</v>
      </c>
      <c r="AH36" s="9">
        <v>3999</v>
      </c>
      <c r="AI36" s="9">
        <v>4180</v>
      </c>
      <c r="AJ36" s="9">
        <v>4238</v>
      </c>
      <c r="AK36" s="9">
        <v>4246</v>
      </c>
      <c r="AL36" s="9">
        <v>3952</v>
      </c>
      <c r="AM36" s="9">
        <v>3616</v>
      </c>
      <c r="AN36" s="9">
        <v>3464</v>
      </c>
      <c r="AO36" s="9">
        <v>3567</v>
      </c>
      <c r="AP36" s="9">
        <v>2964</v>
      </c>
      <c r="AQ36" s="9">
        <v>2806</v>
      </c>
    </row>
    <row r="37" spans="1:43" s="7" customFormat="1" ht="12.75">
      <c r="A37" s="7" t="s">
        <v>39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3">
        <v>0</v>
      </c>
      <c r="I37" s="16">
        <v>0</v>
      </c>
      <c r="J37" s="16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2803</v>
      </c>
      <c r="AD37" s="9">
        <v>2596</v>
      </c>
      <c r="AE37" s="9">
        <v>2753</v>
      </c>
      <c r="AF37" s="9">
        <v>2533</v>
      </c>
      <c r="AG37" s="9">
        <v>2197</v>
      </c>
      <c r="AH37" s="9">
        <v>2224</v>
      </c>
      <c r="AI37" s="9">
        <v>2349</v>
      </c>
      <c r="AJ37" s="9">
        <v>2372</v>
      </c>
      <c r="AK37" s="9">
        <v>2282</v>
      </c>
      <c r="AL37" s="9">
        <v>2069</v>
      </c>
      <c r="AM37" s="9">
        <v>1907</v>
      </c>
      <c r="AN37" s="9">
        <v>1791</v>
      </c>
      <c r="AO37" s="9">
        <v>1821</v>
      </c>
      <c r="AP37" s="9">
        <v>1555</v>
      </c>
      <c r="AQ37" s="9">
        <v>1565</v>
      </c>
    </row>
    <row r="38" spans="1:43" s="7" customFormat="1" ht="12.75">
      <c r="A38" s="7" t="s">
        <v>40</v>
      </c>
      <c r="B38" s="20">
        <v>10750</v>
      </c>
      <c r="C38" s="20">
        <v>11047</v>
      </c>
      <c r="D38" s="20">
        <v>11244</v>
      </c>
      <c r="E38" s="20">
        <v>11244</v>
      </c>
      <c r="F38" s="20">
        <v>11090</v>
      </c>
      <c r="G38" s="20">
        <v>10945</v>
      </c>
      <c r="H38" s="3">
        <v>10777</v>
      </c>
      <c r="I38" s="16">
        <v>10318</v>
      </c>
      <c r="J38" s="16">
        <v>10180</v>
      </c>
      <c r="K38" s="9">
        <v>10260</v>
      </c>
      <c r="L38" s="9">
        <v>10646</v>
      </c>
      <c r="M38" s="9">
        <v>11080</v>
      </c>
      <c r="N38" s="9">
        <v>11459</v>
      </c>
      <c r="O38" s="9">
        <v>11585</v>
      </c>
      <c r="P38" s="9">
        <v>11522</v>
      </c>
      <c r="Q38" s="9">
        <v>11643</v>
      </c>
      <c r="R38" s="9">
        <v>11488</v>
      </c>
      <c r="S38" s="9">
        <v>11260</v>
      </c>
      <c r="T38" s="9">
        <v>10881</v>
      </c>
      <c r="U38" s="9">
        <v>11321</v>
      </c>
      <c r="V38" s="9">
        <v>11336</v>
      </c>
      <c r="W38" s="9">
        <v>11521</v>
      </c>
      <c r="X38" s="9">
        <v>11516</v>
      </c>
      <c r="Y38" s="9">
        <v>11225</v>
      </c>
      <c r="Z38" s="9">
        <v>11267</v>
      </c>
      <c r="AA38" s="9">
        <v>11347</v>
      </c>
      <c r="AB38" s="9">
        <v>11186</v>
      </c>
      <c r="AC38" s="9">
        <v>11344</v>
      </c>
      <c r="AD38" s="9">
        <v>11356</v>
      </c>
      <c r="AE38" s="9">
        <v>11379</v>
      </c>
      <c r="AF38" s="9">
        <v>11527</v>
      </c>
      <c r="AG38" s="9">
        <v>11571</v>
      </c>
      <c r="AH38" s="9">
        <v>12073</v>
      </c>
      <c r="AI38" s="9">
        <v>12072</v>
      </c>
      <c r="AJ38" s="9">
        <v>12403</v>
      </c>
      <c r="AK38" s="9">
        <v>12485</v>
      </c>
      <c r="AL38" s="9">
        <v>12356</v>
      </c>
      <c r="AM38" s="9">
        <v>12383</v>
      </c>
      <c r="AN38" s="9">
        <v>12157</v>
      </c>
      <c r="AO38" s="9">
        <v>11937</v>
      </c>
      <c r="AP38" s="9">
        <v>11251</v>
      </c>
      <c r="AQ38" s="9">
        <v>11374</v>
      </c>
    </row>
    <row r="39" spans="1:43" s="7" customFormat="1" ht="12.75">
      <c r="A39" s="7" t="s">
        <v>41</v>
      </c>
      <c r="B39" s="20">
        <v>6332</v>
      </c>
      <c r="C39" s="20">
        <v>6366</v>
      </c>
      <c r="D39" s="20">
        <v>6093</v>
      </c>
      <c r="E39" s="20">
        <v>5905</v>
      </c>
      <c r="F39" s="20">
        <v>6289</v>
      </c>
      <c r="G39" s="20">
        <v>5813</v>
      </c>
      <c r="H39" s="3">
        <v>5438</v>
      </c>
      <c r="I39" s="16">
        <v>5152</v>
      </c>
      <c r="J39" s="16">
        <v>5242</v>
      </c>
      <c r="K39" s="9">
        <v>5055</v>
      </c>
      <c r="L39" s="9">
        <v>5019</v>
      </c>
      <c r="M39" s="9">
        <v>4810</v>
      </c>
      <c r="N39" s="9">
        <v>4690</v>
      </c>
      <c r="O39" s="9">
        <v>4714</v>
      </c>
      <c r="P39" s="9">
        <v>4609</v>
      </c>
      <c r="Q39" s="9">
        <v>4430</v>
      </c>
      <c r="R39" s="9">
        <v>4376</v>
      </c>
      <c r="S39" s="9">
        <v>4219</v>
      </c>
      <c r="T39" s="9">
        <v>4256</v>
      </c>
      <c r="U39" s="9">
        <v>4403</v>
      </c>
      <c r="V39" s="9">
        <v>4306</v>
      </c>
      <c r="W39" s="9">
        <v>4466</v>
      </c>
      <c r="X39" s="9">
        <v>4421</v>
      </c>
      <c r="Y39" s="9">
        <v>4484</v>
      </c>
      <c r="Z39" s="9">
        <v>4426</v>
      </c>
      <c r="AA39" s="9">
        <v>4356</v>
      </c>
      <c r="AB39" s="9">
        <v>1124</v>
      </c>
      <c r="AC39" s="9">
        <v>1140</v>
      </c>
      <c r="AD39" s="9">
        <v>1181</v>
      </c>
      <c r="AE39" s="9">
        <v>1192</v>
      </c>
      <c r="AF39" s="9">
        <v>1152</v>
      </c>
      <c r="AG39" s="9">
        <v>1198</v>
      </c>
      <c r="AH39" s="9">
        <v>1248</v>
      </c>
      <c r="AI39" s="9">
        <v>1234</v>
      </c>
      <c r="AJ39" s="9">
        <v>1196</v>
      </c>
      <c r="AK39" s="9">
        <v>1188</v>
      </c>
      <c r="AL39" s="9">
        <v>1169</v>
      </c>
      <c r="AM39" s="9">
        <v>1087</v>
      </c>
      <c r="AN39" s="9">
        <v>1084</v>
      </c>
      <c r="AO39" s="9">
        <v>1088</v>
      </c>
      <c r="AP39" s="9">
        <v>1133</v>
      </c>
      <c r="AQ39" s="9">
        <v>1009</v>
      </c>
    </row>
    <row r="40" spans="1:43" s="7" customFormat="1" ht="12.75">
      <c r="A40" s="7" t="s">
        <v>42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3">
        <v>0</v>
      </c>
      <c r="I40" s="16">
        <v>0</v>
      </c>
      <c r="J40" s="16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3339</v>
      </c>
      <c r="AC40" s="9">
        <v>3387</v>
      </c>
      <c r="AD40" s="9">
        <v>3293</v>
      </c>
      <c r="AE40" s="9">
        <v>3075</v>
      </c>
      <c r="AF40" s="9">
        <v>2854</v>
      </c>
      <c r="AG40" s="9">
        <v>2952</v>
      </c>
      <c r="AH40" s="9">
        <v>2863</v>
      </c>
      <c r="AI40" s="9">
        <v>2630</v>
      </c>
      <c r="AJ40" s="9">
        <v>2251</v>
      </c>
      <c r="AK40" s="9">
        <v>1922</v>
      </c>
      <c r="AL40" s="9">
        <v>1925</v>
      </c>
      <c r="AM40" s="9">
        <v>1733</v>
      </c>
      <c r="AN40" s="9">
        <v>1699</v>
      </c>
      <c r="AO40" s="9">
        <v>1465</v>
      </c>
      <c r="AP40" s="9">
        <v>1359</v>
      </c>
      <c r="AQ40" s="9">
        <v>1310</v>
      </c>
    </row>
    <row r="41" spans="1:43" s="7" customFormat="1" ht="12.75">
      <c r="A41" s="7" t="s">
        <v>103</v>
      </c>
      <c r="B41" s="20">
        <v>39</v>
      </c>
      <c r="C41" s="20">
        <v>41</v>
      </c>
      <c r="D41" s="20">
        <v>38</v>
      </c>
      <c r="E41" s="20">
        <v>34</v>
      </c>
      <c r="F41" s="20">
        <v>32</v>
      </c>
      <c r="G41" s="20"/>
      <c r="H41" s="3"/>
      <c r="I41" s="16"/>
      <c r="J41" s="1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7" customFormat="1" ht="12.75">
      <c r="A42" s="7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3">
        <v>0</v>
      </c>
      <c r="I42" s="16">
        <v>0</v>
      </c>
      <c r="J42" s="16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26</v>
      </c>
      <c r="AG42" s="9">
        <v>29</v>
      </c>
      <c r="AH42" s="9">
        <v>34</v>
      </c>
      <c r="AI42" s="9">
        <v>36</v>
      </c>
      <c r="AJ42" s="9">
        <v>33</v>
      </c>
      <c r="AK42" s="9">
        <v>36</v>
      </c>
      <c r="AL42" s="9">
        <v>35</v>
      </c>
      <c r="AM42" s="9">
        <v>35</v>
      </c>
      <c r="AN42" s="9">
        <v>36</v>
      </c>
      <c r="AO42" s="9">
        <v>31</v>
      </c>
      <c r="AP42" s="9">
        <v>31</v>
      </c>
      <c r="AQ42" s="9">
        <v>32</v>
      </c>
    </row>
    <row r="43" spans="1:43" s="7" customFormat="1" ht="12.75">
      <c r="A43" s="7" t="s">
        <v>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3">
        <v>0</v>
      </c>
      <c r="I43" s="16">
        <v>0</v>
      </c>
      <c r="J43" s="16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348</v>
      </c>
      <c r="AC43" s="9">
        <v>322</v>
      </c>
      <c r="AD43" s="9">
        <v>320</v>
      </c>
      <c r="AE43" s="9">
        <v>266</v>
      </c>
      <c r="AF43" s="9">
        <v>134</v>
      </c>
      <c r="AG43" s="9">
        <v>90</v>
      </c>
      <c r="AH43" s="9">
        <v>92</v>
      </c>
      <c r="AI43" s="9">
        <v>88</v>
      </c>
      <c r="AJ43" s="9">
        <v>85</v>
      </c>
      <c r="AK43" s="9">
        <v>84</v>
      </c>
      <c r="AL43" s="9">
        <v>83</v>
      </c>
      <c r="AM43" s="9">
        <v>78</v>
      </c>
      <c r="AN43" s="9">
        <v>79</v>
      </c>
      <c r="AO43" s="9">
        <v>80</v>
      </c>
      <c r="AP43" s="9">
        <v>81</v>
      </c>
      <c r="AQ43" s="9">
        <v>80</v>
      </c>
    </row>
    <row r="44" spans="1:43" s="7" customFormat="1" ht="12.75">
      <c r="A44" s="7" t="s">
        <v>94</v>
      </c>
      <c r="B44" s="20">
        <v>6847</v>
      </c>
      <c r="C44" s="20">
        <v>7039</v>
      </c>
      <c r="D44" s="20">
        <v>7138</v>
      </c>
      <c r="E44" s="20">
        <v>6593</v>
      </c>
      <c r="F44" s="20">
        <v>6343</v>
      </c>
      <c r="G44" s="20">
        <v>5972</v>
      </c>
      <c r="H44" s="3">
        <v>5921</v>
      </c>
      <c r="I44" s="16">
        <v>5857</v>
      </c>
      <c r="J44" s="16">
        <v>6018</v>
      </c>
      <c r="K44" s="9">
        <v>6152</v>
      </c>
      <c r="L44" s="9">
        <v>5580</v>
      </c>
      <c r="M44" s="9">
        <v>5840</v>
      </c>
      <c r="N44" s="9">
        <v>6642</v>
      </c>
      <c r="O44" s="9">
        <v>7081</v>
      </c>
      <c r="P44" s="9">
        <v>6885</v>
      </c>
      <c r="Q44" s="9">
        <v>6616</v>
      </c>
      <c r="R44" s="9">
        <v>6343</v>
      </c>
      <c r="S44" s="9">
        <v>6153</v>
      </c>
      <c r="T44" s="9">
        <v>6596</v>
      </c>
      <c r="U44" s="9">
        <v>7525</v>
      </c>
      <c r="V44" s="9">
        <v>7121</v>
      </c>
      <c r="W44" s="9">
        <v>7121</v>
      </c>
      <c r="X44" s="9">
        <v>7245</v>
      </c>
      <c r="Y44" s="9">
        <v>7171</v>
      </c>
      <c r="Z44" s="9">
        <v>6622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</row>
    <row r="45" spans="1:43" s="7" customFormat="1" ht="12.75">
      <c r="A45" s="7" t="s">
        <v>44</v>
      </c>
      <c r="B45" s="20">
        <f>VLOOKUP(A45,'[2]FT'!$B$5:$G$81,6,FALSE)</f>
        <v>11769</v>
      </c>
      <c r="C45" s="20">
        <v>12330</v>
      </c>
      <c r="D45" s="20">
        <f>VLOOKUP(A45,'[1]FT'!$B$5:$G$81,6,FALSE)</f>
        <v>12614</v>
      </c>
      <c r="E45" s="20">
        <v>12969</v>
      </c>
      <c r="F45" s="20">
        <v>13244</v>
      </c>
      <c r="G45" s="20">
        <v>13264</v>
      </c>
      <c r="H45" s="3">
        <v>13487</v>
      </c>
      <c r="I45" s="16">
        <v>13483</v>
      </c>
      <c r="J45" s="16">
        <v>13780</v>
      </c>
      <c r="K45" s="9">
        <v>13918</v>
      </c>
      <c r="L45" s="9">
        <v>13814</v>
      </c>
      <c r="M45" s="9">
        <v>13854</v>
      </c>
      <c r="N45" s="9">
        <v>14093</v>
      </c>
      <c r="O45" s="9">
        <v>13994</v>
      </c>
      <c r="P45" s="9">
        <v>13838</v>
      </c>
      <c r="Q45" s="9">
        <v>14218</v>
      </c>
      <c r="R45" s="9">
        <v>14270</v>
      </c>
      <c r="S45" s="9">
        <v>14725</v>
      </c>
      <c r="T45" s="9">
        <v>11411</v>
      </c>
      <c r="U45" s="9">
        <v>12349</v>
      </c>
      <c r="V45" s="9">
        <v>12624</v>
      </c>
      <c r="W45" s="9">
        <v>13154</v>
      </c>
      <c r="X45" s="9">
        <v>13123</v>
      </c>
      <c r="Y45" s="9">
        <v>13641</v>
      </c>
      <c r="Z45" s="9">
        <v>14269</v>
      </c>
      <c r="AA45" s="9">
        <v>21239</v>
      </c>
      <c r="AB45" s="9">
        <v>21218</v>
      </c>
      <c r="AC45" s="9">
        <v>22966</v>
      </c>
      <c r="AD45" s="9">
        <v>28810</v>
      </c>
      <c r="AE45" s="9">
        <v>28890</v>
      </c>
      <c r="AF45" s="9">
        <v>31404</v>
      </c>
      <c r="AG45" s="9">
        <v>31491</v>
      </c>
      <c r="AH45" s="9">
        <v>29227</v>
      </c>
      <c r="AI45" s="9">
        <v>27080</v>
      </c>
      <c r="AJ45" s="9">
        <v>25859</v>
      </c>
      <c r="AK45" s="9">
        <v>24759</v>
      </c>
      <c r="AL45" s="9">
        <v>24142</v>
      </c>
      <c r="AM45" s="9">
        <v>22278</v>
      </c>
      <c r="AN45" s="9">
        <v>21844</v>
      </c>
      <c r="AO45" s="9">
        <v>22190</v>
      </c>
      <c r="AP45" s="9">
        <v>21222</v>
      </c>
      <c r="AQ45" s="9">
        <v>20515</v>
      </c>
    </row>
    <row r="46" spans="1:43" s="7" customFormat="1" ht="12.75">
      <c r="A46" s="7" t="s">
        <v>45</v>
      </c>
      <c r="B46" s="20">
        <f>VLOOKUP(A46,'[2]FT'!$B$5:$G$81,6,FALSE)</f>
        <v>1991</v>
      </c>
      <c r="C46" s="20">
        <v>2119</v>
      </c>
      <c r="D46" s="20">
        <f>VLOOKUP(A46,'[1]FT'!$B$5:$G$81,6,FALSE)</f>
        <v>2318</v>
      </c>
      <c r="E46" s="20">
        <v>2368</v>
      </c>
      <c r="F46" s="20">
        <v>2341</v>
      </c>
      <c r="G46" s="20">
        <v>2404</v>
      </c>
      <c r="H46" s="3">
        <v>1976</v>
      </c>
      <c r="I46" s="16">
        <v>1856</v>
      </c>
      <c r="J46" s="16">
        <v>1827</v>
      </c>
      <c r="K46" s="9">
        <v>1818</v>
      </c>
      <c r="L46" s="9">
        <v>1838</v>
      </c>
      <c r="M46" s="9">
        <v>1920</v>
      </c>
      <c r="N46" s="9">
        <v>2026</v>
      </c>
      <c r="O46" s="9">
        <v>2052</v>
      </c>
      <c r="P46" s="9">
        <v>2039</v>
      </c>
      <c r="Q46" s="9">
        <v>2205</v>
      </c>
      <c r="R46" s="9">
        <v>2242</v>
      </c>
      <c r="S46" s="9">
        <v>2169</v>
      </c>
      <c r="T46" s="9">
        <v>1450</v>
      </c>
      <c r="U46" s="9">
        <v>1514</v>
      </c>
      <c r="V46" s="9">
        <v>1564</v>
      </c>
      <c r="W46" s="9">
        <v>1697</v>
      </c>
      <c r="X46" s="9">
        <v>1856</v>
      </c>
      <c r="Y46" s="9">
        <v>2140</v>
      </c>
      <c r="Z46" s="9">
        <v>2170</v>
      </c>
      <c r="AA46" s="9">
        <v>2365</v>
      </c>
      <c r="AB46" s="9">
        <v>2730</v>
      </c>
      <c r="AC46" s="9">
        <v>3047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</row>
    <row r="47" spans="1:43" s="7" customFormat="1" ht="12.75">
      <c r="A47" s="7" t="s">
        <v>47</v>
      </c>
      <c r="B47" s="20">
        <v>8388</v>
      </c>
      <c r="C47" s="20">
        <v>9237</v>
      </c>
      <c r="D47" s="20">
        <v>10189</v>
      </c>
      <c r="E47" s="20">
        <v>10653</v>
      </c>
      <c r="F47" s="20">
        <v>10862</v>
      </c>
      <c r="G47" s="20">
        <v>9832</v>
      </c>
      <c r="H47" s="3">
        <v>8756</v>
      </c>
      <c r="I47" s="16">
        <v>8922</v>
      </c>
      <c r="J47" s="16">
        <v>8991</v>
      </c>
      <c r="K47" s="9">
        <v>8540</v>
      </c>
      <c r="L47" s="9">
        <v>8456</v>
      </c>
      <c r="M47" s="9">
        <v>8772</v>
      </c>
      <c r="N47" s="9">
        <v>9068</v>
      </c>
      <c r="O47" s="9">
        <v>9149</v>
      </c>
      <c r="P47" s="9">
        <v>9203</v>
      </c>
      <c r="Q47" s="9">
        <v>9189</v>
      </c>
      <c r="R47" s="9">
        <v>9477</v>
      </c>
      <c r="S47" s="9">
        <v>9410</v>
      </c>
      <c r="T47" s="9">
        <v>9533</v>
      </c>
      <c r="U47" s="9">
        <v>10636</v>
      </c>
      <c r="V47" s="9">
        <v>10616</v>
      </c>
      <c r="W47" s="9">
        <v>10886</v>
      </c>
      <c r="X47" s="9">
        <v>11305</v>
      </c>
      <c r="Y47" s="9">
        <v>11276</v>
      </c>
      <c r="Z47" s="9">
        <v>11339</v>
      </c>
      <c r="AA47" s="9">
        <v>10790</v>
      </c>
      <c r="AB47" s="9">
        <v>10536</v>
      </c>
      <c r="AC47" s="9">
        <v>10857</v>
      </c>
      <c r="AD47" s="9">
        <v>11378</v>
      </c>
      <c r="AE47" s="9">
        <v>11820</v>
      </c>
      <c r="AF47" s="9">
        <v>11950</v>
      </c>
      <c r="AG47" s="9">
        <v>10994</v>
      </c>
      <c r="AH47" s="9">
        <v>9851</v>
      </c>
      <c r="AI47" s="9">
        <v>9437</v>
      </c>
      <c r="AJ47" s="9">
        <v>8089</v>
      </c>
      <c r="AK47" s="9">
        <v>7008</v>
      </c>
      <c r="AL47" s="9">
        <v>6569</v>
      </c>
      <c r="AM47" s="9">
        <v>6041</v>
      </c>
      <c r="AN47" s="9">
        <v>5456</v>
      </c>
      <c r="AO47" s="9">
        <v>4730</v>
      </c>
      <c r="AP47" s="9">
        <v>4523</v>
      </c>
      <c r="AQ47" s="9">
        <v>3980</v>
      </c>
    </row>
    <row r="48" spans="1:43" s="7" customFormat="1" ht="12.75">
      <c r="A48" s="7" t="s">
        <v>46</v>
      </c>
      <c r="B48" s="20">
        <v>1603</v>
      </c>
      <c r="C48" s="20">
        <v>1741</v>
      </c>
      <c r="D48" s="20">
        <v>1749</v>
      </c>
      <c r="E48" s="20">
        <v>1770</v>
      </c>
      <c r="F48" s="20">
        <v>1729</v>
      </c>
      <c r="G48" s="20">
        <v>1569</v>
      </c>
      <c r="H48" s="3">
        <v>1418</v>
      </c>
      <c r="I48" s="16">
        <v>1353</v>
      </c>
      <c r="J48" s="16">
        <v>1358</v>
      </c>
      <c r="K48" s="9">
        <v>1413</v>
      </c>
      <c r="L48" s="9">
        <v>1375</v>
      </c>
      <c r="M48" s="9">
        <v>1395</v>
      </c>
      <c r="N48" s="9">
        <v>1420</v>
      </c>
      <c r="O48" s="9">
        <v>1406</v>
      </c>
      <c r="P48" s="9">
        <v>1380</v>
      </c>
      <c r="Q48" s="9">
        <v>1350</v>
      </c>
      <c r="R48" s="9">
        <v>1327</v>
      </c>
      <c r="S48" s="9">
        <v>1352</v>
      </c>
      <c r="T48" s="9">
        <v>1397</v>
      </c>
      <c r="U48" s="9">
        <v>1574</v>
      </c>
      <c r="V48" s="9">
        <v>1560</v>
      </c>
      <c r="W48" s="9">
        <v>1525</v>
      </c>
      <c r="X48" s="9">
        <v>1572</v>
      </c>
      <c r="Y48" s="9">
        <v>1624</v>
      </c>
      <c r="Z48" s="9">
        <v>1617</v>
      </c>
      <c r="AA48" s="9">
        <v>1576</v>
      </c>
      <c r="AB48" s="9">
        <v>1542</v>
      </c>
      <c r="AC48" s="9">
        <v>1858</v>
      </c>
      <c r="AD48" s="9">
        <v>2160</v>
      </c>
      <c r="AE48" s="9">
        <v>2034</v>
      </c>
      <c r="AF48" s="9">
        <v>1976</v>
      </c>
      <c r="AG48" s="9">
        <v>1993</v>
      </c>
      <c r="AH48" s="9">
        <v>1916</v>
      </c>
      <c r="AI48" s="9">
        <v>1640</v>
      </c>
      <c r="AJ48" s="9">
        <v>1360</v>
      </c>
      <c r="AK48" s="9">
        <v>1269</v>
      </c>
      <c r="AL48" s="9">
        <v>1168</v>
      </c>
      <c r="AM48" s="9">
        <v>1048</v>
      </c>
      <c r="AN48" s="9">
        <v>1013</v>
      </c>
      <c r="AO48" s="9">
        <v>859</v>
      </c>
      <c r="AP48" s="9">
        <v>795</v>
      </c>
      <c r="AQ48" s="9">
        <v>754</v>
      </c>
    </row>
    <row r="49" spans="1:43" s="7" customFormat="1" ht="12.75">
      <c r="A49" s="7" t="s">
        <v>2</v>
      </c>
      <c r="B49" s="20">
        <f>VLOOKUP(A49,'[2]FT'!$B$5:$G$81,6,FALSE)</f>
        <v>23</v>
      </c>
      <c r="C49" s="20">
        <v>27</v>
      </c>
      <c r="D49" s="20">
        <f>VLOOKUP(A49,'[1]FT'!$B$5:$G$81,6,FALSE)</f>
        <v>29</v>
      </c>
      <c r="E49" s="20">
        <v>28</v>
      </c>
      <c r="F49" s="20">
        <v>22</v>
      </c>
      <c r="G49" s="20">
        <v>18</v>
      </c>
      <c r="H49" s="3">
        <v>17</v>
      </c>
      <c r="I49" s="16">
        <v>16</v>
      </c>
      <c r="J49" s="16">
        <v>15</v>
      </c>
      <c r="K49" s="9">
        <v>11</v>
      </c>
      <c r="L49" s="9">
        <v>11</v>
      </c>
      <c r="M49" s="9">
        <v>12</v>
      </c>
      <c r="N49" s="9">
        <v>12</v>
      </c>
      <c r="O49" s="9">
        <v>12</v>
      </c>
      <c r="P49" s="9">
        <v>13</v>
      </c>
      <c r="Q49" s="9">
        <v>12</v>
      </c>
      <c r="R49" s="9">
        <v>13</v>
      </c>
      <c r="S49" s="9">
        <v>15</v>
      </c>
      <c r="T49" s="9">
        <v>12</v>
      </c>
      <c r="U49" s="9">
        <v>13</v>
      </c>
      <c r="V49" s="9">
        <v>15</v>
      </c>
      <c r="W49" s="9">
        <v>16</v>
      </c>
      <c r="X49" s="9">
        <v>17</v>
      </c>
      <c r="Y49" s="9">
        <v>20</v>
      </c>
      <c r="Z49" s="9">
        <v>12</v>
      </c>
      <c r="AA49" s="9">
        <v>11</v>
      </c>
      <c r="AB49" s="9">
        <v>10</v>
      </c>
      <c r="AC49" s="9">
        <v>20</v>
      </c>
      <c r="AD49" s="9">
        <v>23</v>
      </c>
      <c r="AE49" s="9">
        <v>24</v>
      </c>
      <c r="AF49" s="9">
        <v>23</v>
      </c>
      <c r="AG49" s="9">
        <v>20</v>
      </c>
      <c r="AH49" s="9">
        <v>19</v>
      </c>
      <c r="AI49" s="9">
        <v>20</v>
      </c>
      <c r="AJ49" s="9">
        <v>17</v>
      </c>
      <c r="AK49" s="9">
        <v>16</v>
      </c>
      <c r="AL49" s="9">
        <v>16</v>
      </c>
      <c r="AM49" s="9">
        <v>16</v>
      </c>
      <c r="AN49" s="9">
        <v>12</v>
      </c>
      <c r="AO49" s="9">
        <v>17</v>
      </c>
      <c r="AP49" s="9">
        <v>17</v>
      </c>
      <c r="AQ49" s="9">
        <v>13</v>
      </c>
    </row>
    <row r="50" spans="1:43" s="7" customFormat="1" ht="12.75">
      <c r="A50" s="7" t="s">
        <v>48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3">
        <v>0</v>
      </c>
      <c r="I50" s="16">
        <v>0</v>
      </c>
      <c r="J50" s="16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128</v>
      </c>
      <c r="U50" s="9">
        <v>121</v>
      </c>
      <c r="V50" s="9">
        <v>118</v>
      </c>
      <c r="W50" s="9">
        <v>143</v>
      </c>
      <c r="X50" s="9">
        <v>210</v>
      </c>
      <c r="Y50" s="9">
        <v>223</v>
      </c>
      <c r="Z50" s="9">
        <v>226</v>
      </c>
      <c r="AA50" s="9">
        <v>505</v>
      </c>
      <c r="AB50" s="9">
        <v>520</v>
      </c>
      <c r="AC50" s="9">
        <v>524</v>
      </c>
      <c r="AD50" s="9">
        <v>607</v>
      </c>
      <c r="AE50" s="9">
        <v>724</v>
      </c>
      <c r="AF50" s="9">
        <v>774</v>
      </c>
      <c r="AG50" s="9">
        <v>796</v>
      </c>
      <c r="AH50" s="9">
        <v>796</v>
      </c>
      <c r="AI50" s="9">
        <v>803</v>
      </c>
      <c r="AJ50" s="9">
        <v>802</v>
      </c>
      <c r="AK50" s="9">
        <v>847</v>
      </c>
      <c r="AL50" s="9">
        <v>815</v>
      </c>
      <c r="AM50" s="9">
        <v>987</v>
      </c>
      <c r="AN50" s="9">
        <v>1088</v>
      </c>
      <c r="AO50" s="9">
        <v>1251</v>
      </c>
      <c r="AP50" s="9">
        <v>1732</v>
      </c>
      <c r="AQ50" s="9">
        <v>1494</v>
      </c>
    </row>
    <row r="51" spans="1:43" s="7" customFormat="1" ht="12.75">
      <c r="A51" s="7" t="s">
        <v>3</v>
      </c>
      <c r="B51" s="20">
        <f>VLOOKUP(A51,'[2]FT'!$B$5:$G$81,6,FALSE)</f>
        <v>49</v>
      </c>
      <c r="C51" s="20">
        <v>57</v>
      </c>
      <c r="D51" s="20">
        <f>VLOOKUP(A51,'[1]FT'!$B$5:$G$81,6,FALSE)</f>
        <v>25</v>
      </c>
      <c r="E51" s="20">
        <v>37</v>
      </c>
      <c r="F51" s="20">
        <v>44</v>
      </c>
      <c r="G51" s="20">
        <v>41</v>
      </c>
      <c r="H51" s="3">
        <v>41</v>
      </c>
      <c r="I51" s="16">
        <v>26</v>
      </c>
      <c r="J51" s="16">
        <v>36</v>
      </c>
      <c r="K51" s="9">
        <v>26</v>
      </c>
      <c r="L51" s="9">
        <v>44</v>
      </c>
      <c r="M51" s="9">
        <v>35</v>
      </c>
      <c r="N51" s="9">
        <v>38</v>
      </c>
      <c r="O51" s="9">
        <v>40</v>
      </c>
      <c r="P51" s="9">
        <v>41</v>
      </c>
      <c r="Q51" s="9">
        <v>40</v>
      </c>
      <c r="R51" s="9">
        <v>41</v>
      </c>
      <c r="S51" s="9">
        <v>36</v>
      </c>
      <c r="T51" s="9">
        <v>23</v>
      </c>
      <c r="U51" s="9">
        <v>33</v>
      </c>
      <c r="V51" s="9">
        <v>37</v>
      </c>
      <c r="W51" s="9">
        <v>44</v>
      </c>
      <c r="X51" s="9">
        <v>39</v>
      </c>
      <c r="Y51" s="9">
        <v>44</v>
      </c>
      <c r="Z51" s="9">
        <v>46</v>
      </c>
      <c r="AA51" s="9">
        <v>39</v>
      </c>
      <c r="AB51" s="9">
        <v>42</v>
      </c>
      <c r="AC51" s="9">
        <v>46</v>
      </c>
      <c r="AD51" s="9">
        <v>58</v>
      </c>
      <c r="AE51" s="9">
        <v>60</v>
      </c>
      <c r="AF51" s="9">
        <v>59</v>
      </c>
      <c r="AG51" s="9">
        <v>58</v>
      </c>
      <c r="AH51" s="9">
        <v>60</v>
      </c>
      <c r="AI51" s="9">
        <v>62</v>
      </c>
      <c r="AJ51" s="9">
        <v>51</v>
      </c>
      <c r="AK51" s="9">
        <v>54</v>
      </c>
      <c r="AL51" s="9">
        <v>52</v>
      </c>
      <c r="AM51" s="9">
        <v>55</v>
      </c>
      <c r="AN51" s="9">
        <v>49</v>
      </c>
      <c r="AO51" s="9">
        <v>54</v>
      </c>
      <c r="AP51" s="9">
        <v>56</v>
      </c>
      <c r="AQ51" s="9">
        <v>58</v>
      </c>
    </row>
    <row r="52" spans="1:43" s="7" customFormat="1" ht="12.75">
      <c r="A52" s="7" t="s">
        <v>4</v>
      </c>
      <c r="B52" s="20">
        <f>VLOOKUP(A52,'[2]FT'!$B$5:$G$81,6,FALSE)</f>
        <v>376</v>
      </c>
      <c r="C52" s="20">
        <v>408</v>
      </c>
      <c r="D52" s="20">
        <f>VLOOKUP(A52,'[1]FT'!$B$5:$G$81,6,FALSE)</f>
        <v>419</v>
      </c>
      <c r="E52" s="20">
        <v>345</v>
      </c>
      <c r="F52" s="20">
        <v>313</v>
      </c>
      <c r="G52" s="20">
        <v>317</v>
      </c>
      <c r="H52" s="3">
        <v>312</v>
      </c>
      <c r="I52" s="16">
        <v>277</v>
      </c>
      <c r="J52" s="16">
        <v>281</v>
      </c>
      <c r="K52" s="9">
        <v>289</v>
      </c>
      <c r="L52" s="9">
        <v>291</v>
      </c>
      <c r="M52" s="9">
        <v>294</v>
      </c>
      <c r="N52" s="9">
        <v>291</v>
      </c>
      <c r="O52" s="9">
        <v>306</v>
      </c>
      <c r="P52" s="9">
        <v>315</v>
      </c>
      <c r="Q52" s="9">
        <v>316</v>
      </c>
      <c r="R52" s="9">
        <v>319</v>
      </c>
      <c r="S52" s="9">
        <v>315</v>
      </c>
      <c r="T52" s="9">
        <v>308</v>
      </c>
      <c r="U52" s="9">
        <v>328</v>
      </c>
      <c r="V52" s="9">
        <v>352</v>
      </c>
      <c r="W52" s="9">
        <v>327</v>
      </c>
      <c r="X52" s="9">
        <v>313</v>
      </c>
      <c r="Y52" s="9">
        <v>314</v>
      </c>
      <c r="Z52" s="9">
        <v>320</v>
      </c>
      <c r="AA52" s="9">
        <v>325</v>
      </c>
      <c r="AB52" s="9">
        <v>323</v>
      </c>
      <c r="AC52" s="9">
        <v>326</v>
      </c>
      <c r="AD52" s="9">
        <v>318</v>
      </c>
      <c r="AE52" s="9">
        <v>297</v>
      </c>
      <c r="AF52" s="9">
        <v>267</v>
      </c>
      <c r="AG52" s="9">
        <v>235</v>
      </c>
      <c r="AH52" s="9">
        <v>203</v>
      </c>
      <c r="AI52" s="9">
        <v>183</v>
      </c>
      <c r="AJ52" s="9">
        <v>163</v>
      </c>
      <c r="AK52" s="9">
        <v>161</v>
      </c>
      <c r="AL52" s="9">
        <v>117</v>
      </c>
      <c r="AM52" s="9">
        <v>116</v>
      </c>
      <c r="AN52" s="9">
        <v>122</v>
      </c>
      <c r="AO52" s="9">
        <v>118</v>
      </c>
      <c r="AP52" s="9">
        <v>117</v>
      </c>
      <c r="AQ52" s="9">
        <v>120</v>
      </c>
    </row>
    <row r="53" spans="1:43" s="7" customFormat="1" ht="12.75">
      <c r="A53" s="7" t="s">
        <v>5</v>
      </c>
      <c r="B53" s="20">
        <f>VLOOKUP(A53,'[2]FT'!$B$5:$G$81,6,FALSE)</f>
        <v>60</v>
      </c>
      <c r="C53" s="20">
        <v>63</v>
      </c>
      <c r="D53" s="20">
        <f>VLOOKUP(A53,'[1]FT'!$B$5:$G$81,6,FALSE)</f>
        <v>69</v>
      </c>
      <c r="E53" s="20">
        <v>62</v>
      </c>
      <c r="F53" s="20">
        <v>68</v>
      </c>
      <c r="G53" s="20">
        <v>68</v>
      </c>
      <c r="H53" s="3">
        <v>64</v>
      </c>
      <c r="I53" s="16">
        <v>62</v>
      </c>
      <c r="J53" s="16">
        <v>58</v>
      </c>
      <c r="K53" s="9">
        <v>59</v>
      </c>
      <c r="L53" s="9">
        <v>58</v>
      </c>
      <c r="M53" s="9">
        <v>63</v>
      </c>
      <c r="N53" s="9">
        <v>62</v>
      </c>
      <c r="O53" s="9">
        <v>64</v>
      </c>
      <c r="P53" s="9">
        <v>63</v>
      </c>
      <c r="Q53" s="9">
        <v>56</v>
      </c>
      <c r="R53" s="9">
        <v>50</v>
      </c>
      <c r="S53" s="9">
        <v>51</v>
      </c>
      <c r="T53" s="9">
        <v>51</v>
      </c>
      <c r="U53" s="9">
        <v>49</v>
      </c>
      <c r="V53" s="9">
        <v>49</v>
      </c>
      <c r="W53" s="9">
        <v>47</v>
      </c>
      <c r="X53" s="9">
        <v>48</v>
      </c>
      <c r="Y53" s="9">
        <v>47</v>
      </c>
      <c r="Z53" s="9">
        <v>49</v>
      </c>
      <c r="AA53" s="9">
        <v>47</v>
      </c>
      <c r="AB53" s="9">
        <v>48</v>
      </c>
      <c r="AC53" s="9">
        <v>50</v>
      </c>
      <c r="AD53" s="9">
        <v>57</v>
      </c>
      <c r="AE53" s="9">
        <v>54</v>
      </c>
      <c r="AF53" s="9">
        <v>59</v>
      </c>
      <c r="AG53" s="9">
        <v>49</v>
      </c>
      <c r="AH53" s="9">
        <v>54</v>
      </c>
      <c r="AI53" s="9">
        <v>55</v>
      </c>
      <c r="AJ53" s="9">
        <v>55</v>
      </c>
      <c r="AK53" s="9">
        <v>52</v>
      </c>
      <c r="AL53" s="9">
        <v>48</v>
      </c>
      <c r="AM53" s="9">
        <v>49</v>
      </c>
      <c r="AN53" s="9">
        <v>49</v>
      </c>
      <c r="AO53" s="9">
        <v>49</v>
      </c>
      <c r="AP53" s="9">
        <v>50</v>
      </c>
      <c r="AQ53" s="9">
        <v>50</v>
      </c>
    </row>
    <row r="54" spans="1:43" s="7" customFormat="1" ht="12.75">
      <c r="A54" s="7" t="s">
        <v>49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3">
        <v>0</v>
      </c>
      <c r="I54" s="16">
        <v>0</v>
      </c>
      <c r="J54" s="16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48</v>
      </c>
    </row>
    <row r="55" spans="1:43" s="7" customFormat="1" ht="12.75">
      <c r="A55" s="7" t="s">
        <v>50</v>
      </c>
      <c r="B55" s="20">
        <v>304</v>
      </c>
      <c r="C55" s="20">
        <v>314</v>
      </c>
      <c r="D55" s="20">
        <v>299</v>
      </c>
      <c r="E55" s="20">
        <v>298</v>
      </c>
      <c r="F55" s="20">
        <v>296</v>
      </c>
      <c r="G55" s="20">
        <v>274</v>
      </c>
      <c r="H55" s="3">
        <v>273</v>
      </c>
      <c r="I55" s="16">
        <v>276</v>
      </c>
      <c r="J55" s="16">
        <v>285</v>
      </c>
      <c r="K55" s="9">
        <v>286</v>
      </c>
      <c r="L55" s="9">
        <v>298</v>
      </c>
      <c r="M55" s="9">
        <v>309</v>
      </c>
      <c r="N55" s="9">
        <v>339</v>
      </c>
      <c r="O55" s="9">
        <v>345</v>
      </c>
      <c r="P55" s="9">
        <v>349</v>
      </c>
      <c r="Q55" s="9">
        <v>378</v>
      </c>
      <c r="R55" s="9">
        <v>376</v>
      </c>
      <c r="S55" s="9">
        <v>391</v>
      </c>
      <c r="T55" s="9">
        <v>376</v>
      </c>
      <c r="U55" s="9">
        <v>395</v>
      </c>
      <c r="V55" s="9">
        <v>375</v>
      </c>
      <c r="W55" s="9">
        <v>361</v>
      </c>
      <c r="X55" s="9">
        <v>369</v>
      </c>
      <c r="Y55" s="9">
        <v>356</v>
      </c>
      <c r="Z55" s="9">
        <v>350</v>
      </c>
      <c r="AA55" s="9">
        <v>362</v>
      </c>
      <c r="AB55" s="9">
        <v>360</v>
      </c>
      <c r="AC55" s="9">
        <v>336</v>
      </c>
      <c r="AD55" s="9">
        <v>368</v>
      </c>
      <c r="AE55" s="9">
        <v>318</v>
      </c>
      <c r="AF55" s="9">
        <v>314</v>
      </c>
      <c r="AG55" s="9">
        <v>371</v>
      </c>
      <c r="AH55" s="9">
        <v>381</v>
      </c>
      <c r="AI55" s="9">
        <v>373</v>
      </c>
      <c r="AJ55" s="9">
        <v>325</v>
      </c>
      <c r="AK55" s="9">
        <v>297</v>
      </c>
      <c r="AL55" s="9">
        <v>290</v>
      </c>
      <c r="AM55" s="9">
        <v>277</v>
      </c>
      <c r="AN55" s="9">
        <v>265</v>
      </c>
      <c r="AO55" s="9">
        <v>258</v>
      </c>
      <c r="AP55" s="9">
        <v>268</v>
      </c>
      <c r="AQ55" s="9">
        <v>242</v>
      </c>
    </row>
    <row r="56" spans="1:43" s="7" customFormat="1" ht="12.75">
      <c r="A56" s="7" t="s">
        <v>51</v>
      </c>
      <c r="B56" s="20">
        <v>51</v>
      </c>
      <c r="C56" s="20">
        <v>51</v>
      </c>
      <c r="D56" s="20">
        <v>52</v>
      </c>
      <c r="E56" s="20">
        <v>50</v>
      </c>
      <c r="F56" s="20">
        <v>53</v>
      </c>
      <c r="G56" s="20">
        <v>51</v>
      </c>
      <c r="H56" s="3">
        <v>46</v>
      </c>
      <c r="I56" s="16">
        <v>44</v>
      </c>
      <c r="J56" s="16">
        <v>45</v>
      </c>
      <c r="K56" s="9">
        <v>43</v>
      </c>
      <c r="L56" s="9">
        <v>45</v>
      </c>
      <c r="M56" s="9">
        <v>45</v>
      </c>
      <c r="N56" s="9">
        <v>47</v>
      </c>
      <c r="O56" s="9">
        <v>48</v>
      </c>
      <c r="P56" s="9">
        <v>41</v>
      </c>
      <c r="Q56" s="9">
        <v>36</v>
      </c>
      <c r="R56" s="9">
        <v>34</v>
      </c>
      <c r="S56" s="9">
        <v>30</v>
      </c>
      <c r="T56" s="9">
        <v>31</v>
      </c>
      <c r="U56" s="9">
        <v>31</v>
      </c>
      <c r="V56" s="9">
        <v>33</v>
      </c>
      <c r="W56" s="9">
        <v>33</v>
      </c>
      <c r="X56" s="9">
        <v>33</v>
      </c>
      <c r="Y56" s="9">
        <v>38</v>
      </c>
      <c r="Z56" s="9">
        <v>38</v>
      </c>
      <c r="AA56" s="9">
        <v>38</v>
      </c>
      <c r="AB56" s="9">
        <v>37</v>
      </c>
      <c r="AC56" s="9">
        <v>47</v>
      </c>
      <c r="AD56" s="9">
        <v>44</v>
      </c>
      <c r="AE56" s="9">
        <v>45</v>
      </c>
      <c r="AF56" s="9">
        <v>60</v>
      </c>
      <c r="AG56" s="9">
        <v>65</v>
      </c>
      <c r="AH56" s="9">
        <v>62</v>
      </c>
      <c r="AI56" s="9">
        <v>58</v>
      </c>
      <c r="AJ56" s="9">
        <v>45</v>
      </c>
      <c r="AK56" s="9">
        <v>36</v>
      </c>
      <c r="AL56" s="9">
        <v>41</v>
      </c>
      <c r="AM56" s="9">
        <v>37</v>
      </c>
      <c r="AN56" s="9">
        <v>36</v>
      </c>
      <c r="AO56" s="9">
        <v>34</v>
      </c>
      <c r="AP56" s="9">
        <v>38</v>
      </c>
      <c r="AQ56" s="9">
        <v>57</v>
      </c>
    </row>
    <row r="57" spans="1:43" s="7" customFormat="1" ht="12.75">
      <c r="A57" s="7" t="s">
        <v>52</v>
      </c>
      <c r="B57" s="20">
        <v>417</v>
      </c>
      <c r="C57" s="20">
        <v>428</v>
      </c>
      <c r="D57" s="20">
        <v>430</v>
      </c>
      <c r="E57" s="20">
        <v>429</v>
      </c>
      <c r="F57" s="20">
        <v>429</v>
      </c>
      <c r="G57" s="20">
        <v>428</v>
      </c>
      <c r="H57" s="3">
        <v>422</v>
      </c>
      <c r="I57" s="16">
        <v>406</v>
      </c>
      <c r="J57" s="16">
        <v>391</v>
      </c>
      <c r="K57" s="9">
        <v>339</v>
      </c>
      <c r="L57" s="9">
        <v>313</v>
      </c>
      <c r="M57" s="9">
        <v>315</v>
      </c>
      <c r="N57" s="9">
        <v>328</v>
      </c>
      <c r="O57" s="9">
        <v>333</v>
      </c>
      <c r="P57" s="9">
        <v>317</v>
      </c>
      <c r="Q57" s="9">
        <v>298</v>
      </c>
      <c r="R57" s="9">
        <v>251</v>
      </c>
      <c r="S57" s="9">
        <v>228</v>
      </c>
      <c r="T57" s="9">
        <v>221</v>
      </c>
      <c r="U57" s="9">
        <v>214</v>
      </c>
      <c r="V57" s="9">
        <v>217</v>
      </c>
      <c r="W57" s="9">
        <v>217</v>
      </c>
      <c r="X57" s="9">
        <v>222</v>
      </c>
      <c r="Y57" s="9">
        <v>217</v>
      </c>
      <c r="Z57" s="9">
        <v>227</v>
      </c>
      <c r="AA57" s="9">
        <v>241</v>
      </c>
      <c r="AB57" s="9">
        <v>256</v>
      </c>
      <c r="AC57" s="9">
        <v>289</v>
      </c>
      <c r="AD57" s="9">
        <v>311</v>
      </c>
      <c r="AE57" s="9">
        <v>306</v>
      </c>
      <c r="AF57" s="9">
        <v>317</v>
      </c>
      <c r="AG57" s="9">
        <v>325</v>
      </c>
      <c r="AH57" s="9">
        <v>342</v>
      </c>
      <c r="AI57" s="9">
        <v>351</v>
      </c>
      <c r="AJ57" s="9">
        <v>358</v>
      </c>
      <c r="AK57" s="9">
        <v>353</v>
      </c>
      <c r="AL57" s="9">
        <v>359</v>
      </c>
      <c r="AM57" s="9">
        <v>344</v>
      </c>
      <c r="AN57" s="9">
        <v>343</v>
      </c>
      <c r="AO57" s="9">
        <v>332</v>
      </c>
      <c r="AP57" s="9">
        <v>292</v>
      </c>
      <c r="AQ57" s="9">
        <v>277</v>
      </c>
    </row>
    <row r="58" spans="1:43" s="7" customFormat="1" ht="12.75">
      <c r="A58" s="7" t="s">
        <v>53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3">
        <v>0</v>
      </c>
      <c r="I58" s="16">
        <v>0</v>
      </c>
      <c r="J58" s="16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84</v>
      </c>
      <c r="AQ58" s="9">
        <v>62</v>
      </c>
    </row>
    <row r="59" spans="1:43" s="7" customFormat="1" ht="12.75">
      <c r="A59" s="7" t="s">
        <v>54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3">
        <v>0</v>
      </c>
      <c r="I59" s="16">
        <v>0</v>
      </c>
      <c r="J59" s="16">
        <v>0</v>
      </c>
      <c r="K59" s="9">
        <v>0</v>
      </c>
      <c r="L59" s="9">
        <v>588</v>
      </c>
      <c r="M59" s="9">
        <v>671</v>
      </c>
      <c r="N59" s="9">
        <v>761</v>
      </c>
      <c r="O59" s="9">
        <v>755</v>
      </c>
      <c r="P59" s="9">
        <v>745</v>
      </c>
      <c r="Q59" s="9">
        <v>848</v>
      </c>
      <c r="R59" s="9">
        <v>783</v>
      </c>
      <c r="S59" s="9">
        <v>696</v>
      </c>
      <c r="T59" s="9">
        <v>720</v>
      </c>
      <c r="U59" s="9">
        <v>734</v>
      </c>
      <c r="V59" s="9">
        <v>800</v>
      </c>
      <c r="W59" s="9">
        <v>762</v>
      </c>
      <c r="X59" s="9">
        <v>687</v>
      </c>
      <c r="Y59" s="9">
        <v>666</v>
      </c>
      <c r="Z59" s="9">
        <v>539</v>
      </c>
      <c r="AA59" s="9">
        <v>598</v>
      </c>
      <c r="AB59" s="9">
        <v>575</v>
      </c>
      <c r="AC59" s="9">
        <v>626</v>
      </c>
      <c r="AD59" s="9">
        <v>684</v>
      </c>
      <c r="AE59" s="9">
        <v>746</v>
      </c>
      <c r="AF59" s="9">
        <v>706</v>
      </c>
      <c r="AG59" s="9">
        <v>672</v>
      </c>
      <c r="AH59" s="9">
        <v>615</v>
      </c>
      <c r="AI59" s="9">
        <v>550</v>
      </c>
      <c r="AJ59" s="9">
        <v>562</v>
      </c>
      <c r="AK59" s="9">
        <v>570</v>
      </c>
      <c r="AL59" s="9">
        <v>557</v>
      </c>
      <c r="AM59" s="9">
        <v>556</v>
      </c>
      <c r="AN59" s="9">
        <v>622</v>
      </c>
      <c r="AO59" s="9">
        <v>627</v>
      </c>
      <c r="AP59" s="9">
        <v>577</v>
      </c>
      <c r="AQ59" s="9">
        <v>488</v>
      </c>
    </row>
    <row r="60" spans="1:43" s="7" customFormat="1" ht="12.75">
      <c r="A60" s="7" t="s">
        <v>55</v>
      </c>
      <c r="B60" s="20">
        <f>VLOOKUP(A60,'[2]FT'!$B$5:$G$81,6,FALSE)</f>
        <v>145</v>
      </c>
      <c r="C60" s="20">
        <v>148</v>
      </c>
      <c r="D60" s="20">
        <f>VLOOKUP(A60,'[1]FT'!$B$5:$G$81,6,FALSE)</f>
        <v>149</v>
      </c>
      <c r="E60" s="20">
        <v>150</v>
      </c>
      <c r="F60" s="20">
        <v>160</v>
      </c>
      <c r="G60" s="20">
        <v>151</v>
      </c>
      <c r="H60" s="3">
        <v>156</v>
      </c>
      <c r="I60" s="16">
        <v>147</v>
      </c>
      <c r="J60" s="16">
        <v>143</v>
      </c>
      <c r="K60" s="9">
        <v>143</v>
      </c>
      <c r="L60" s="9">
        <v>144</v>
      </c>
      <c r="M60" s="9">
        <v>137</v>
      </c>
      <c r="N60" s="9">
        <v>113</v>
      </c>
      <c r="O60" s="9">
        <v>110</v>
      </c>
      <c r="P60" s="9">
        <v>106</v>
      </c>
      <c r="Q60" s="9">
        <v>101</v>
      </c>
      <c r="R60" s="9">
        <v>92</v>
      </c>
      <c r="S60" s="9">
        <v>91</v>
      </c>
      <c r="T60" s="9">
        <v>85</v>
      </c>
      <c r="U60" s="9">
        <v>83</v>
      </c>
      <c r="V60" s="9">
        <v>83</v>
      </c>
      <c r="W60" s="9">
        <v>85</v>
      </c>
      <c r="X60" s="9">
        <v>93</v>
      </c>
      <c r="Y60" s="9">
        <v>88</v>
      </c>
      <c r="Z60" s="9">
        <v>93</v>
      </c>
      <c r="AA60" s="9">
        <v>104</v>
      </c>
      <c r="AB60" s="9">
        <v>98</v>
      </c>
      <c r="AC60" s="9">
        <v>96</v>
      </c>
      <c r="AD60" s="9">
        <v>106</v>
      </c>
      <c r="AE60" s="9">
        <v>103</v>
      </c>
      <c r="AF60" s="9">
        <v>105</v>
      </c>
      <c r="AG60" s="9">
        <v>106</v>
      </c>
      <c r="AH60" s="9">
        <v>99</v>
      </c>
      <c r="AI60" s="9">
        <v>99</v>
      </c>
      <c r="AJ60" s="9">
        <v>100</v>
      </c>
      <c r="AK60" s="9">
        <v>94</v>
      </c>
      <c r="AL60" s="9">
        <v>78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</row>
    <row r="61" spans="1:43" s="7" customFormat="1" ht="12.75">
      <c r="A61" s="7" t="s">
        <v>56</v>
      </c>
      <c r="B61" s="20">
        <f>VLOOKUP(A61,'[2]FT'!$B$5:$G$81,6,FALSE)</f>
        <v>36</v>
      </c>
      <c r="C61" s="20">
        <v>36</v>
      </c>
      <c r="D61" s="20">
        <f>VLOOKUP(A61,'[1]FT'!$B$5:$G$81,6,FALSE)</f>
        <v>34</v>
      </c>
      <c r="E61" s="20">
        <v>31</v>
      </c>
      <c r="F61" s="20">
        <v>36</v>
      </c>
      <c r="G61" s="20">
        <v>35</v>
      </c>
      <c r="H61" s="3">
        <v>34</v>
      </c>
      <c r="I61" s="16">
        <v>35</v>
      </c>
      <c r="J61" s="16">
        <v>36</v>
      </c>
      <c r="K61" s="9">
        <v>36</v>
      </c>
      <c r="L61" s="9">
        <v>33</v>
      </c>
      <c r="M61" s="9">
        <v>29</v>
      </c>
      <c r="N61" s="9">
        <v>28</v>
      </c>
      <c r="O61" s="9">
        <v>28</v>
      </c>
      <c r="P61" s="9">
        <v>30</v>
      </c>
      <c r="Q61" s="9">
        <v>26</v>
      </c>
      <c r="R61" s="9">
        <v>27</v>
      </c>
      <c r="S61" s="9">
        <v>27</v>
      </c>
      <c r="T61" s="9">
        <v>27</v>
      </c>
      <c r="U61" s="9">
        <v>26</v>
      </c>
      <c r="V61" s="9">
        <v>26</v>
      </c>
      <c r="W61" s="9">
        <v>28</v>
      </c>
      <c r="X61" s="9">
        <v>31</v>
      </c>
      <c r="Y61" s="9">
        <v>30</v>
      </c>
      <c r="Z61" s="9">
        <v>32</v>
      </c>
      <c r="AA61" s="9">
        <v>18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</row>
    <row r="62" spans="1:43" s="7" customFormat="1" ht="12.75">
      <c r="A62" s="7" t="s">
        <v>57</v>
      </c>
      <c r="B62" s="20">
        <f>VLOOKUP(A62,'[2]FT'!$B$5:$G$81,6,FALSE)</f>
        <v>11</v>
      </c>
      <c r="C62" s="20">
        <v>13</v>
      </c>
      <c r="D62" s="20">
        <f>VLOOKUP(A62,'[1]FT'!$B$5:$G$81,6,FALSE)</f>
        <v>12</v>
      </c>
      <c r="E62" s="20">
        <v>11</v>
      </c>
      <c r="F62" s="20">
        <v>11</v>
      </c>
      <c r="G62" s="20">
        <v>10</v>
      </c>
      <c r="H62" s="3">
        <v>7</v>
      </c>
      <c r="I62" s="16">
        <v>6</v>
      </c>
      <c r="J62" s="16">
        <v>5</v>
      </c>
      <c r="K62" s="9">
        <v>6</v>
      </c>
      <c r="L62" s="9">
        <v>8</v>
      </c>
      <c r="M62" s="9">
        <v>8</v>
      </c>
      <c r="N62" s="9">
        <v>8</v>
      </c>
      <c r="O62" s="9">
        <v>8</v>
      </c>
      <c r="P62" s="9">
        <v>8</v>
      </c>
      <c r="Q62" s="9">
        <v>9</v>
      </c>
      <c r="R62" s="9">
        <v>10</v>
      </c>
      <c r="S62" s="9">
        <v>8</v>
      </c>
      <c r="T62" s="9">
        <v>9</v>
      </c>
      <c r="U62" s="9">
        <v>7</v>
      </c>
      <c r="V62" s="9">
        <v>8</v>
      </c>
      <c r="W62" s="9">
        <v>9</v>
      </c>
      <c r="X62" s="9">
        <v>7</v>
      </c>
      <c r="Y62" s="9">
        <v>8</v>
      </c>
      <c r="Z62" s="9">
        <v>11</v>
      </c>
      <c r="AA62" s="9">
        <v>8</v>
      </c>
      <c r="AB62" s="9">
        <v>8</v>
      </c>
      <c r="AC62" s="9">
        <v>5</v>
      </c>
      <c r="AD62" s="9">
        <v>3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</row>
    <row r="63" spans="1:43" s="7" customFormat="1" ht="12.75">
      <c r="A63" s="7" t="s">
        <v>96</v>
      </c>
      <c r="B63" s="20">
        <f>VLOOKUP(A63,'[2]FT'!$B$5:$G$81,6,FALSE)</f>
        <v>8</v>
      </c>
      <c r="C63" s="20">
        <v>8</v>
      </c>
      <c r="D63" s="20">
        <f>VLOOKUP(A63,'[1]FT'!$B$5:$G$81,6,FALSE)</f>
        <v>8</v>
      </c>
      <c r="E63" s="20">
        <v>8</v>
      </c>
      <c r="F63" s="20">
        <v>8</v>
      </c>
      <c r="G63" s="20">
        <v>8</v>
      </c>
      <c r="H63" s="3">
        <v>7</v>
      </c>
      <c r="I63" s="16">
        <v>6</v>
      </c>
      <c r="J63" s="16">
        <v>6</v>
      </c>
      <c r="K63" s="9">
        <v>4</v>
      </c>
      <c r="L63" s="9">
        <v>3</v>
      </c>
      <c r="M63" s="9">
        <v>4</v>
      </c>
      <c r="N63" s="9">
        <v>4</v>
      </c>
      <c r="O63" s="9">
        <v>5</v>
      </c>
      <c r="P63" s="9">
        <v>5</v>
      </c>
      <c r="Q63" s="9">
        <v>4</v>
      </c>
      <c r="R63" s="9">
        <v>4</v>
      </c>
      <c r="S63" s="9">
        <v>4</v>
      </c>
      <c r="T63" s="9">
        <v>4</v>
      </c>
      <c r="U63" s="9">
        <v>4</v>
      </c>
      <c r="V63" s="9">
        <v>5</v>
      </c>
      <c r="W63" s="9">
        <v>4</v>
      </c>
      <c r="X63" s="9">
        <v>4</v>
      </c>
      <c r="Y63" s="9">
        <v>4</v>
      </c>
      <c r="Z63" s="9">
        <v>4</v>
      </c>
      <c r="AA63" s="9">
        <v>4</v>
      </c>
      <c r="AB63" s="9">
        <v>5</v>
      </c>
      <c r="AC63" s="9">
        <v>3</v>
      </c>
      <c r="AD63" s="9">
        <v>5</v>
      </c>
      <c r="AE63" s="9">
        <v>5</v>
      </c>
      <c r="AF63" s="9">
        <v>5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</row>
    <row r="64" spans="1:43" s="7" customFormat="1" ht="12.75">
      <c r="A64" s="7" t="s">
        <v>58</v>
      </c>
      <c r="B64" s="20">
        <v>69</v>
      </c>
      <c r="C64" s="20">
        <v>71</v>
      </c>
      <c r="D64" s="20">
        <v>72</v>
      </c>
      <c r="E64" s="20">
        <v>67</v>
      </c>
      <c r="F64" s="20">
        <v>63</v>
      </c>
      <c r="G64" s="20">
        <v>67</v>
      </c>
      <c r="H64" s="3">
        <v>68</v>
      </c>
      <c r="I64" s="16">
        <v>59</v>
      </c>
      <c r="J64" s="16">
        <v>59</v>
      </c>
      <c r="K64" s="9">
        <v>51</v>
      </c>
      <c r="L64" s="9">
        <v>50</v>
      </c>
      <c r="M64" s="9">
        <v>58</v>
      </c>
      <c r="N64" s="9">
        <v>54</v>
      </c>
      <c r="O64" s="9">
        <v>54</v>
      </c>
      <c r="P64" s="9">
        <v>53</v>
      </c>
      <c r="Q64" s="9">
        <v>49</v>
      </c>
      <c r="R64" s="9">
        <v>41</v>
      </c>
      <c r="S64" s="9">
        <v>38</v>
      </c>
      <c r="T64" s="9">
        <v>40</v>
      </c>
      <c r="U64" s="9">
        <v>39</v>
      </c>
      <c r="V64" s="9">
        <v>45</v>
      </c>
      <c r="W64" s="9">
        <v>44</v>
      </c>
      <c r="X64" s="9">
        <v>46</v>
      </c>
      <c r="Y64" s="9">
        <v>44</v>
      </c>
      <c r="Z64" s="9">
        <v>45</v>
      </c>
      <c r="AA64" s="9">
        <v>44</v>
      </c>
      <c r="AB64" s="9">
        <v>45</v>
      </c>
      <c r="AC64" s="9">
        <v>49</v>
      </c>
      <c r="AD64" s="9">
        <v>56</v>
      </c>
      <c r="AE64" s="9">
        <v>56</v>
      </c>
      <c r="AF64" s="9">
        <v>70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</row>
    <row r="65" spans="1:43" s="7" customFormat="1" ht="12.75">
      <c r="A65" s="7" t="s">
        <v>59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3">
        <v>0</v>
      </c>
      <c r="I65" s="16">
        <v>0</v>
      </c>
      <c r="J65" s="16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39</v>
      </c>
      <c r="AD65" s="9">
        <v>56</v>
      </c>
      <c r="AE65" s="9">
        <v>52</v>
      </c>
      <c r="AF65" s="9">
        <v>39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</row>
    <row r="66" spans="1:43" s="7" customFormat="1" ht="12.75">
      <c r="A66" s="7" t="s">
        <v>60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3">
        <v>0</v>
      </c>
      <c r="I66" s="16">
        <v>0</v>
      </c>
      <c r="J66" s="16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8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25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</row>
    <row r="67" spans="1:43" s="7" customFormat="1" ht="12.75">
      <c r="A67" s="7" t="s">
        <v>61</v>
      </c>
      <c r="B67" s="20">
        <v>522</v>
      </c>
      <c r="C67" s="20">
        <v>584</v>
      </c>
      <c r="D67" s="20">
        <v>561</v>
      </c>
      <c r="E67" s="20">
        <v>526</v>
      </c>
      <c r="F67" s="20">
        <v>520</v>
      </c>
      <c r="G67" s="20">
        <v>523</v>
      </c>
      <c r="H67" s="3">
        <v>543</v>
      </c>
      <c r="I67" s="16">
        <v>524</v>
      </c>
      <c r="J67" s="16">
        <v>475</v>
      </c>
      <c r="K67" s="9">
        <v>435</v>
      </c>
      <c r="L67" s="9">
        <v>386</v>
      </c>
      <c r="M67" s="9">
        <v>375</v>
      </c>
      <c r="N67" s="9">
        <v>378</v>
      </c>
      <c r="O67" s="9">
        <v>370</v>
      </c>
      <c r="P67" s="9">
        <v>356</v>
      </c>
      <c r="Q67" s="9">
        <v>372</v>
      </c>
      <c r="R67" s="9">
        <v>368</v>
      </c>
      <c r="S67" s="9">
        <v>375</v>
      </c>
      <c r="T67" s="9">
        <v>358</v>
      </c>
      <c r="U67" s="9">
        <v>343</v>
      </c>
      <c r="V67" s="9">
        <v>367</v>
      </c>
      <c r="W67" s="9">
        <v>370</v>
      </c>
      <c r="X67" s="9">
        <v>385</v>
      </c>
      <c r="Y67" s="9">
        <v>396</v>
      </c>
      <c r="Z67" s="9">
        <v>412</v>
      </c>
      <c r="AA67" s="9">
        <v>372</v>
      </c>
      <c r="AB67" s="9">
        <v>389</v>
      </c>
      <c r="AC67" s="9">
        <v>453</v>
      </c>
      <c r="AD67" s="9">
        <v>507</v>
      </c>
      <c r="AE67" s="9">
        <v>534</v>
      </c>
      <c r="AF67" s="9">
        <v>530</v>
      </c>
      <c r="AG67" s="9">
        <v>582</v>
      </c>
      <c r="AH67" s="9">
        <v>578</v>
      </c>
      <c r="AI67" s="9">
        <v>515</v>
      </c>
      <c r="AJ67" s="9">
        <v>379</v>
      </c>
      <c r="AK67" s="9">
        <v>331</v>
      </c>
      <c r="AL67" s="9">
        <v>339</v>
      </c>
      <c r="AM67" s="9">
        <v>226</v>
      </c>
      <c r="AN67" s="9">
        <v>174</v>
      </c>
      <c r="AO67" s="9">
        <v>162</v>
      </c>
      <c r="AP67" s="9">
        <v>163</v>
      </c>
      <c r="AQ67" s="9">
        <v>160</v>
      </c>
    </row>
    <row r="68" spans="1:43" s="7" customFormat="1" ht="12.75">
      <c r="A68" s="7" t="s">
        <v>102</v>
      </c>
      <c r="B68" s="20">
        <v>119</v>
      </c>
      <c r="C68" s="20">
        <v>127</v>
      </c>
      <c r="D68" s="20">
        <v>129</v>
      </c>
      <c r="E68" s="20">
        <v>140</v>
      </c>
      <c r="F68" s="20">
        <v>107</v>
      </c>
      <c r="G68" s="20">
        <v>88</v>
      </c>
      <c r="H68" s="3">
        <v>65</v>
      </c>
      <c r="I68" s="16">
        <v>61</v>
      </c>
      <c r="J68" s="16">
        <v>59</v>
      </c>
      <c r="K68" s="9">
        <v>60</v>
      </c>
      <c r="L68" s="9">
        <v>68</v>
      </c>
      <c r="M68" s="9">
        <v>70</v>
      </c>
      <c r="N68" s="9">
        <v>77</v>
      </c>
      <c r="O68" s="9">
        <v>79</v>
      </c>
      <c r="P68" s="9">
        <v>77</v>
      </c>
      <c r="Q68" s="9">
        <v>79</v>
      </c>
      <c r="R68" s="9">
        <v>82</v>
      </c>
      <c r="S68" s="9">
        <v>96</v>
      </c>
      <c r="T68" s="9">
        <v>107</v>
      </c>
      <c r="U68" s="9">
        <v>126</v>
      </c>
      <c r="V68" s="9">
        <v>115</v>
      </c>
      <c r="W68" s="9">
        <v>119</v>
      </c>
      <c r="X68" s="9">
        <v>123</v>
      </c>
      <c r="Y68" s="9">
        <v>132</v>
      </c>
      <c r="Z68" s="9">
        <v>140</v>
      </c>
      <c r="AA68" s="9">
        <v>154</v>
      </c>
      <c r="AB68" s="9">
        <v>158</v>
      </c>
      <c r="AC68" s="9">
        <v>159</v>
      </c>
      <c r="AD68" s="9">
        <v>203</v>
      </c>
      <c r="AE68" s="9">
        <v>208</v>
      </c>
      <c r="AF68" s="9">
        <v>223</v>
      </c>
      <c r="AG68" s="9">
        <v>205</v>
      </c>
      <c r="AH68" s="9">
        <v>206</v>
      </c>
      <c r="AI68" s="9">
        <v>191</v>
      </c>
      <c r="AJ68" s="9">
        <v>179</v>
      </c>
      <c r="AK68" s="9">
        <v>165</v>
      </c>
      <c r="AL68" s="9">
        <v>133</v>
      </c>
      <c r="AM68" s="9">
        <v>132</v>
      </c>
      <c r="AN68" s="9">
        <v>144</v>
      </c>
      <c r="AO68" s="9">
        <v>150</v>
      </c>
      <c r="AP68" s="9">
        <v>136</v>
      </c>
      <c r="AQ68" s="9">
        <v>110</v>
      </c>
    </row>
    <row r="69" spans="1:43" s="7" customFormat="1" ht="12.75">
      <c r="A69" s="7" t="s">
        <v>62</v>
      </c>
      <c r="B69" s="20">
        <v>491</v>
      </c>
      <c r="C69" s="20">
        <v>546</v>
      </c>
      <c r="D69" s="20">
        <v>480</v>
      </c>
      <c r="E69" s="20">
        <v>483</v>
      </c>
      <c r="F69" s="20">
        <v>482</v>
      </c>
      <c r="G69" s="20">
        <v>481</v>
      </c>
      <c r="H69" s="3">
        <v>449</v>
      </c>
      <c r="I69" s="16">
        <v>378</v>
      </c>
      <c r="J69" s="16">
        <v>355</v>
      </c>
      <c r="K69" s="9">
        <v>360</v>
      </c>
      <c r="L69" s="9">
        <v>367</v>
      </c>
      <c r="M69" s="9">
        <v>386</v>
      </c>
      <c r="N69" s="9">
        <v>384</v>
      </c>
      <c r="O69" s="9">
        <v>390</v>
      </c>
      <c r="P69" s="9">
        <v>377</v>
      </c>
      <c r="Q69" s="9">
        <v>341</v>
      </c>
      <c r="R69" s="9">
        <v>300</v>
      </c>
      <c r="S69" s="9">
        <v>286</v>
      </c>
      <c r="T69" s="9">
        <v>220</v>
      </c>
      <c r="U69" s="9">
        <v>217</v>
      </c>
      <c r="V69" s="9">
        <v>213</v>
      </c>
      <c r="W69" s="9">
        <v>195</v>
      </c>
      <c r="X69" s="9">
        <v>219</v>
      </c>
      <c r="Y69" s="9">
        <v>222</v>
      </c>
      <c r="Z69" s="9">
        <v>197</v>
      </c>
      <c r="AA69" s="9">
        <v>71</v>
      </c>
      <c r="AB69" s="9">
        <v>83</v>
      </c>
      <c r="AC69" s="9">
        <v>123</v>
      </c>
      <c r="AD69" s="9">
        <v>153</v>
      </c>
      <c r="AE69" s="9">
        <v>149</v>
      </c>
      <c r="AF69" s="9">
        <v>153</v>
      </c>
      <c r="AG69" s="9">
        <v>190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</row>
    <row r="70" spans="1:43" s="7" customFormat="1" ht="12.75">
      <c r="A70" s="7" t="s">
        <v>63</v>
      </c>
      <c r="B70" s="20">
        <f>VLOOKUP(A70,'[2]FT'!$B$5:$G$81,6,FALSE)</f>
        <v>23</v>
      </c>
      <c r="C70" s="20">
        <v>25</v>
      </c>
      <c r="D70" s="20">
        <f>VLOOKUP(A70,'[1]FT'!$B$5:$G$81,6,FALSE)</f>
        <v>25</v>
      </c>
      <c r="E70" s="20">
        <v>26</v>
      </c>
      <c r="F70" s="20">
        <v>23</v>
      </c>
      <c r="G70" s="20">
        <v>21</v>
      </c>
      <c r="H70" s="3">
        <v>22</v>
      </c>
      <c r="I70" s="16">
        <v>20</v>
      </c>
      <c r="J70" s="16">
        <v>21</v>
      </c>
      <c r="K70" s="9">
        <v>20</v>
      </c>
      <c r="L70" s="9">
        <v>20</v>
      </c>
      <c r="M70" s="9">
        <v>19</v>
      </c>
      <c r="N70" s="9">
        <v>20</v>
      </c>
      <c r="O70" s="9">
        <v>21</v>
      </c>
      <c r="P70" s="9">
        <v>19</v>
      </c>
      <c r="Q70" s="9">
        <v>16</v>
      </c>
      <c r="R70" s="9">
        <v>17</v>
      </c>
      <c r="S70" s="9">
        <v>16</v>
      </c>
      <c r="T70" s="9">
        <v>17</v>
      </c>
      <c r="U70" s="9">
        <v>21</v>
      </c>
      <c r="V70" s="9">
        <v>21</v>
      </c>
      <c r="W70" s="9">
        <v>22</v>
      </c>
      <c r="X70" s="9">
        <v>21</v>
      </c>
      <c r="Y70" s="9">
        <v>19</v>
      </c>
      <c r="Z70" s="9">
        <v>16</v>
      </c>
      <c r="AA70" s="9">
        <v>16</v>
      </c>
      <c r="AB70" s="9">
        <v>17</v>
      </c>
      <c r="AC70" s="9">
        <v>20</v>
      </c>
      <c r="AD70" s="9">
        <v>23</v>
      </c>
      <c r="AE70" s="9">
        <v>19</v>
      </c>
      <c r="AF70" s="9">
        <v>15</v>
      </c>
      <c r="AG70" s="9">
        <v>6</v>
      </c>
      <c r="AH70" s="9">
        <v>5</v>
      </c>
      <c r="AI70" s="9">
        <v>4</v>
      </c>
      <c r="AJ70" s="9">
        <v>4</v>
      </c>
      <c r="AK70" s="9">
        <v>4</v>
      </c>
      <c r="AL70" s="9">
        <v>3</v>
      </c>
      <c r="AM70" s="9">
        <v>4</v>
      </c>
      <c r="AN70" s="9">
        <v>4</v>
      </c>
      <c r="AO70" s="9">
        <v>4</v>
      </c>
      <c r="AP70" s="9">
        <v>4</v>
      </c>
      <c r="AQ70" s="9">
        <v>4</v>
      </c>
    </row>
    <row r="71" spans="1:43" s="7" customFormat="1" ht="12.75">
      <c r="A71" s="7" t="s">
        <v>64</v>
      </c>
      <c r="B71" s="20">
        <v>16</v>
      </c>
      <c r="C71" s="20">
        <v>14</v>
      </c>
      <c r="D71" s="20">
        <v>17</v>
      </c>
      <c r="E71" s="20">
        <v>16</v>
      </c>
      <c r="F71" s="20">
        <v>17</v>
      </c>
      <c r="G71" s="20">
        <v>17</v>
      </c>
      <c r="H71" s="3">
        <v>15</v>
      </c>
      <c r="I71" s="16">
        <v>15</v>
      </c>
      <c r="J71" s="16">
        <v>14</v>
      </c>
      <c r="K71" s="9">
        <v>15</v>
      </c>
      <c r="L71" s="9">
        <v>16</v>
      </c>
      <c r="M71" s="9">
        <v>15</v>
      </c>
      <c r="N71" s="9">
        <v>16</v>
      </c>
      <c r="O71" s="9">
        <v>16</v>
      </c>
      <c r="P71" s="9">
        <v>16</v>
      </c>
      <c r="Q71" s="9">
        <v>16</v>
      </c>
      <c r="R71" s="9">
        <v>16</v>
      </c>
      <c r="S71" s="9">
        <v>16</v>
      </c>
      <c r="T71" s="9">
        <v>15</v>
      </c>
      <c r="U71" s="9">
        <v>15</v>
      </c>
      <c r="V71" s="9">
        <v>15</v>
      </c>
      <c r="W71" s="9">
        <v>14</v>
      </c>
      <c r="X71" s="9">
        <v>14</v>
      </c>
      <c r="Y71" s="9">
        <v>13</v>
      </c>
      <c r="Z71" s="9">
        <v>15</v>
      </c>
      <c r="AA71" s="9">
        <v>12</v>
      </c>
      <c r="AB71" s="9">
        <v>13</v>
      </c>
      <c r="AC71" s="9">
        <v>17</v>
      </c>
      <c r="AD71" s="9">
        <v>19</v>
      </c>
      <c r="AE71" s="9">
        <v>19</v>
      </c>
      <c r="AF71" s="9">
        <v>18</v>
      </c>
      <c r="AG71" s="9">
        <v>21</v>
      </c>
      <c r="AH71" s="9">
        <v>21</v>
      </c>
      <c r="AI71" s="9">
        <v>18</v>
      </c>
      <c r="AJ71" s="9">
        <v>19</v>
      </c>
      <c r="AK71" s="9">
        <v>19</v>
      </c>
      <c r="AL71" s="9">
        <v>20</v>
      </c>
      <c r="AM71" s="9">
        <v>19</v>
      </c>
      <c r="AN71" s="9">
        <v>20</v>
      </c>
      <c r="AO71" s="9">
        <v>19</v>
      </c>
      <c r="AP71" s="9">
        <v>19</v>
      </c>
      <c r="AQ71" s="9">
        <v>19</v>
      </c>
    </row>
    <row r="72" spans="1:43" s="7" customFormat="1" ht="12.75">
      <c r="A72" s="7" t="s">
        <v>6</v>
      </c>
      <c r="B72" s="20">
        <f>VLOOKUP(A72,'[2]FT'!$B$5:$G$81,6,FALSE)</f>
        <v>150</v>
      </c>
      <c r="C72" s="20">
        <v>154</v>
      </c>
      <c r="D72" s="20">
        <f>VLOOKUP(A72,'[1]FT'!$B$5:$G$81,6,FALSE)</f>
        <v>156</v>
      </c>
      <c r="E72" s="20">
        <v>155</v>
      </c>
      <c r="F72" s="20">
        <v>152</v>
      </c>
      <c r="G72" s="20">
        <v>150</v>
      </c>
      <c r="H72" s="3">
        <v>154</v>
      </c>
      <c r="I72" s="16">
        <v>158</v>
      </c>
      <c r="J72" s="16">
        <v>149</v>
      </c>
      <c r="K72" s="9">
        <v>152</v>
      </c>
      <c r="L72" s="9">
        <v>151</v>
      </c>
      <c r="M72" s="9">
        <v>153</v>
      </c>
      <c r="N72" s="9">
        <v>158</v>
      </c>
      <c r="O72" s="9">
        <v>162</v>
      </c>
      <c r="P72" s="9">
        <v>163</v>
      </c>
      <c r="Q72" s="9">
        <v>165</v>
      </c>
      <c r="R72" s="9">
        <v>164</v>
      </c>
      <c r="S72" s="9">
        <v>163</v>
      </c>
      <c r="T72" s="9">
        <v>160</v>
      </c>
      <c r="U72" s="9">
        <v>159</v>
      </c>
      <c r="V72" s="9">
        <v>168</v>
      </c>
      <c r="W72" s="9">
        <v>165</v>
      </c>
      <c r="X72" s="9">
        <v>161</v>
      </c>
      <c r="Y72" s="9">
        <v>164</v>
      </c>
      <c r="Z72" s="9">
        <v>147</v>
      </c>
      <c r="AA72" s="9">
        <v>145</v>
      </c>
      <c r="AB72" s="9">
        <v>141</v>
      </c>
      <c r="AC72" s="9">
        <v>173</v>
      </c>
      <c r="AD72" s="9">
        <v>168</v>
      </c>
      <c r="AE72" s="9">
        <v>166</v>
      </c>
      <c r="AF72" s="9">
        <v>167</v>
      </c>
      <c r="AG72" s="9">
        <v>161</v>
      </c>
      <c r="AH72" s="9">
        <v>163</v>
      </c>
      <c r="AI72" s="9">
        <v>172</v>
      </c>
      <c r="AJ72" s="9">
        <v>164</v>
      </c>
      <c r="AK72" s="9">
        <v>151</v>
      </c>
      <c r="AL72" s="9">
        <v>138</v>
      </c>
      <c r="AM72" s="9">
        <v>127</v>
      </c>
      <c r="AN72" s="9">
        <v>112</v>
      </c>
      <c r="AO72" s="9">
        <v>93</v>
      </c>
      <c r="AP72" s="9">
        <v>93</v>
      </c>
      <c r="AQ72" s="9">
        <v>90</v>
      </c>
    </row>
    <row r="73" spans="1:43" s="7" customFormat="1" ht="12.75">
      <c r="A73" s="7" t="s">
        <v>65</v>
      </c>
      <c r="B73" s="20">
        <v>1063</v>
      </c>
      <c r="C73" s="20">
        <v>1116</v>
      </c>
      <c r="D73" s="20">
        <v>1159</v>
      </c>
      <c r="E73" s="20">
        <v>1033</v>
      </c>
      <c r="F73" s="20">
        <v>967</v>
      </c>
      <c r="G73" s="20">
        <v>921</v>
      </c>
      <c r="H73" s="3">
        <v>941</v>
      </c>
      <c r="I73" s="16">
        <v>958</v>
      </c>
      <c r="J73" s="16">
        <v>950</v>
      </c>
      <c r="K73" s="9">
        <v>976</v>
      </c>
      <c r="L73" s="9">
        <v>1023</v>
      </c>
      <c r="M73" s="9">
        <v>1168</v>
      </c>
      <c r="N73" s="9">
        <v>1147</v>
      </c>
      <c r="O73" s="9">
        <v>1219</v>
      </c>
      <c r="P73" s="9">
        <v>1241</v>
      </c>
      <c r="Q73" s="9">
        <v>1234</v>
      </c>
      <c r="R73" s="9">
        <v>1276</v>
      </c>
      <c r="S73" s="9">
        <v>1327</v>
      </c>
      <c r="T73" s="9">
        <v>1390</v>
      </c>
      <c r="U73" s="9">
        <v>1551</v>
      </c>
      <c r="V73" s="9">
        <v>1525</v>
      </c>
      <c r="W73" s="9">
        <v>1645</v>
      </c>
      <c r="X73" s="9">
        <v>1607</v>
      </c>
      <c r="Y73" s="9">
        <v>1545</v>
      </c>
      <c r="Z73" s="9">
        <v>1563</v>
      </c>
      <c r="AA73" s="9">
        <v>1585</v>
      </c>
      <c r="AB73" s="9">
        <v>1558</v>
      </c>
      <c r="AC73" s="9">
        <v>1524</v>
      </c>
      <c r="AD73" s="9">
        <v>1625</v>
      </c>
      <c r="AE73" s="9">
        <v>1577</v>
      </c>
      <c r="AF73" s="9">
        <v>1591</v>
      </c>
      <c r="AG73" s="9">
        <v>1615</v>
      </c>
      <c r="AH73" s="9">
        <v>1573</v>
      </c>
      <c r="AI73" s="9">
        <v>1380</v>
      </c>
      <c r="AJ73" s="9">
        <v>1368</v>
      </c>
      <c r="AK73" s="9">
        <v>1318</v>
      </c>
      <c r="AL73" s="9">
        <v>1293</v>
      </c>
      <c r="AM73" s="9">
        <v>1214</v>
      </c>
      <c r="AN73" s="9">
        <v>1074</v>
      </c>
      <c r="AO73" s="9">
        <v>1092</v>
      </c>
      <c r="AP73" s="9">
        <v>1021</v>
      </c>
      <c r="AQ73" s="9">
        <v>1097</v>
      </c>
    </row>
    <row r="74" spans="1:43" s="7" customFormat="1" ht="12.75">
      <c r="A74" s="7" t="s">
        <v>66</v>
      </c>
      <c r="B74" s="20">
        <v>265</v>
      </c>
      <c r="C74" s="20">
        <v>291</v>
      </c>
      <c r="D74" s="20">
        <v>288</v>
      </c>
      <c r="E74" s="20">
        <v>256</v>
      </c>
      <c r="F74" s="20">
        <v>267</v>
      </c>
      <c r="G74" s="20">
        <v>242</v>
      </c>
      <c r="H74" s="3">
        <v>217</v>
      </c>
      <c r="I74" s="16">
        <v>215</v>
      </c>
      <c r="J74" s="16">
        <v>209</v>
      </c>
      <c r="K74" s="9">
        <v>193</v>
      </c>
      <c r="L74" s="9">
        <v>200</v>
      </c>
      <c r="M74" s="9">
        <v>243</v>
      </c>
      <c r="N74" s="9">
        <v>254</v>
      </c>
      <c r="O74" s="9">
        <v>246</v>
      </c>
      <c r="P74" s="9">
        <v>222</v>
      </c>
      <c r="Q74" s="9">
        <v>201</v>
      </c>
      <c r="R74" s="9">
        <v>199</v>
      </c>
      <c r="S74" s="9">
        <v>188</v>
      </c>
      <c r="T74" s="9">
        <v>103</v>
      </c>
      <c r="U74" s="9">
        <v>150</v>
      </c>
      <c r="V74" s="9">
        <v>145</v>
      </c>
      <c r="W74" s="9">
        <v>152</v>
      </c>
      <c r="X74" s="9">
        <v>162</v>
      </c>
      <c r="Y74" s="9">
        <v>160</v>
      </c>
      <c r="Z74" s="9">
        <v>168</v>
      </c>
      <c r="AA74" s="9">
        <v>178</v>
      </c>
      <c r="AB74" s="9">
        <v>172</v>
      </c>
      <c r="AC74" s="9">
        <v>185</v>
      </c>
      <c r="AD74" s="9">
        <v>229</v>
      </c>
      <c r="AE74" s="9">
        <v>212</v>
      </c>
      <c r="AF74" s="9">
        <v>139</v>
      </c>
      <c r="AG74" s="9">
        <v>162</v>
      </c>
      <c r="AH74" s="9">
        <v>191</v>
      </c>
      <c r="AI74" s="9">
        <v>182</v>
      </c>
      <c r="AJ74" s="9">
        <v>163</v>
      </c>
      <c r="AK74" s="9">
        <v>168</v>
      </c>
      <c r="AL74" s="9">
        <v>163</v>
      </c>
      <c r="AM74" s="9">
        <v>139</v>
      </c>
      <c r="AN74" s="9">
        <v>137</v>
      </c>
      <c r="AO74" s="9">
        <v>208</v>
      </c>
      <c r="AP74" s="9">
        <v>205</v>
      </c>
      <c r="AQ74" s="9">
        <v>200</v>
      </c>
    </row>
    <row r="75" spans="1:43" s="7" customFormat="1" ht="12.75">
      <c r="A75" s="7" t="s">
        <v>67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3">
        <v>0</v>
      </c>
      <c r="I75" s="16">
        <v>0</v>
      </c>
      <c r="J75" s="16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160</v>
      </c>
      <c r="AG75" s="9">
        <v>185</v>
      </c>
      <c r="AH75" s="9">
        <v>198</v>
      </c>
      <c r="AI75" s="9">
        <v>198</v>
      </c>
      <c r="AJ75" s="9">
        <v>212</v>
      </c>
      <c r="AK75" s="9">
        <v>210</v>
      </c>
      <c r="AL75" s="9">
        <v>238</v>
      </c>
      <c r="AM75" s="9">
        <v>228</v>
      </c>
      <c r="AN75" s="9">
        <v>233</v>
      </c>
      <c r="AO75" s="9">
        <v>246</v>
      </c>
      <c r="AP75" s="9">
        <v>199</v>
      </c>
      <c r="AQ75" s="9">
        <v>250</v>
      </c>
    </row>
    <row r="76" spans="1:43" s="7" customFormat="1" ht="12.75">
      <c r="A76" s="7" t="s">
        <v>68</v>
      </c>
      <c r="B76" s="20">
        <v>2321</v>
      </c>
      <c r="C76" s="20">
        <v>2412</v>
      </c>
      <c r="D76" s="20">
        <v>2362</v>
      </c>
      <c r="E76" s="20">
        <v>2273</v>
      </c>
      <c r="F76" s="20">
        <v>2252</v>
      </c>
      <c r="G76" s="20">
        <v>2218</v>
      </c>
      <c r="H76" s="3">
        <v>2100</v>
      </c>
      <c r="I76" s="16">
        <v>1964</v>
      </c>
      <c r="J76" s="16">
        <v>2015</v>
      </c>
      <c r="K76" s="9">
        <v>2105</v>
      </c>
      <c r="L76" s="9">
        <v>2226</v>
      </c>
      <c r="M76" s="9">
        <v>2368</v>
      </c>
      <c r="N76" s="9">
        <v>2495</v>
      </c>
      <c r="O76" s="9">
        <v>2623</v>
      </c>
      <c r="P76" s="9">
        <v>2599</v>
      </c>
      <c r="Q76" s="9">
        <v>2593</v>
      </c>
      <c r="R76" s="9">
        <v>2582</v>
      </c>
      <c r="S76" s="9">
        <v>2590</v>
      </c>
      <c r="T76" s="9">
        <v>2292</v>
      </c>
      <c r="U76" s="9">
        <v>2353</v>
      </c>
      <c r="V76" s="9">
        <v>2379</v>
      </c>
      <c r="W76" s="9">
        <v>2465</v>
      </c>
      <c r="X76" s="9">
        <v>2548</v>
      </c>
      <c r="Y76" s="9">
        <v>2633</v>
      </c>
      <c r="Z76" s="9">
        <v>2778</v>
      </c>
      <c r="AA76" s="9">
        <v>2983</v>
      </c>
      <c r="AB76" s="9">
        <v>3109</v>
      </c>
      <c r="AC76" s="9">
        <v>3346</v>
      </c>
      <c r="AD76" s="9">
        <v>3606</v>
      </c>
      <c r="AE76" s="9">
        <v>3764</v>
      </c>
      <c r="AF76" s="9">
        <v>4358</v>
      </c>
      <c r="AG76" s="9">
        <v>4519</v>
      </c>
      <c r="AH76" s="9">
        <v>4751</v>
      </c>
      <c r="AI76" s="9">
        <v>4071</v>
      </c>
      <c r="AJ76" s="9">
        <v>3828</v>
      </c>
      <c r="AK76" s="9">
        <v>3853</v>
      </c>
      <c r="AL76" s="9">
        <v>3473</v>
      </c>
      <c r="AM76" s="9">
        <v>3279</v>
      </c>
      <c r="AN76" s="9">
        <v>3555</v>
      </c>
      <c r="AO76" s="9">
        <v>3630</v>
      </c>
      <c r="AP76" s="9">
        <v>3649</v>
      </c>
      <c r="AQ76" s="9">
        <v>3492</v>
      </c>
    </row>
    <row r="77" spans="1:43" s="7" customFormat="1" ht="12.75">
      <c r="A77" s="7" t="s">
        <v>69</v>
      </c>
      <c r="B77" s="20">
        <v>1631</v>
      </c>
      <c r="C77" s="20">
        <v>1676</v>
      </c>
      <c r="D77" s="20">
        <v>1611</v>
      </c>
      <c r="E77" s="20">
        <v>1565</v>
      </c>
      <c r="F77" s="20">
        <v>1497</v>
      </c>
      <c r="G77" s="20">
        <v>1311</v>
      </c>
      <c r="H77" s="3">
        <v>1099</v>
      </c>
      <c r="I77" s="16">
        <v>1037</v>
      </c>
      <c r="J77" s="16">
        <v>1023</v>
      </c>
      <c r="K77" s="9">
        <v>1051</v>
      </c>
      <c r="L77" s="9">
        <v>1070</v>
      </c>
      <c r="M77" s="9">
        <v>1143</v>
      </c>
      <c r="N77" s="9">
        <v>1183</v>
      </c>
      <c r="O77" s="9">
        <v>1162</v>
      </c>
      <c r="P77" s="9">
        <v>1106</v>
      </c>
      <c r="Q77" s="9">
        <v>1023</v>
      </c>
      <c r="R77" s="9">
        <v>893</v>
      </c>
      <c r="S77" s="9">
        <v>844</v>
      </c>
      <c r="T77" s="9">
        <v>798</v>
      </c>
      <c r="U77" s="9">
        <v>737</v>
      </c>
      <c r="V77" s="9">
        <v>685</v>
      </c>
      <c r="W77" s="9">
        <v>692</v>
      </c>
      <c r="X77" s="9">
        <v>678</v>
      </c>
      <c r="Y77" s="9">
        <v>665</v>
      </c>
      <c r="Z77" s="9">
        <v>607</v>
      </c>
      <c r="AA77" s="9">
        <v>528</v>
      </c>
      <c r="AB77" s="9">
        <v>596</v>
      </c>
      <c r="AC77" s="9">
        <v>654</v>
      </c>
      <c r="AD77" s="9">
        <v>774</v>
      </c>
      <c r="AE77" s="9">
        <v>798</v>
      </c>
      <c r="AF77" s="9">
        <v>824</v>
      </c>
      <c r="AG77" s="9">
        <v>860</v>
      </c>
      <c r="AH77" s="9">
        <v>895</v>
      </c>
      <c r="AI77" s="9">
        <v>930</v>
      </c>
      <c r="AJ77" s="9">
        <v>871</v>
      </c>
      <c r="AK77" s="9">
        <v>781</v>
      </c>
      <c r="AL77" s="9">
        <v>737</v>
      </c>
      <c r="AM77" s="9">
        <v>657</v>
      </c>
      <c r="AN77" s="9">
        <v>614</v>
      </c>
      <c r="AO77" s="9">
        <v>613</v>
      </c>
      <c r="AP77" s="9">
        <v>524</v>
      </c>
      <c r="AQ77" s="9">
        <v>535</v>
      </c>
    </row>
    <row r="78" spans="1:43" s="7" customFormat="1" ht="12.75">
      <c r="A78" s="7" t="s">
        <v>70</v>
      </c>
      <c r="B78" s="20">
        <v>5292</v>
      </c>
      <c r="C78" s="20">
        <v>5530</v>
      </c>
      <c r="D78" s="20">
        <v>5509</v>
      </c>
      <c r="E78" s="20">
        <v>5432</v>
      </c>
      <c r="F78" s="20">
        <v>5176</v>
      </c>
      <c r="G78" s="20">
        <v>4508</v>
      </c>
      <c r="H78" s="3">
        <v>4349</v>
      </c>
      <c r="I78" s="16">
        <v>4280</v>
      </c>
      <c r="J78" s="16">
        <v>4395</v>
      </c>
      <c r="K78" s="9">
        <v>4470</v>
      </c>
      <c r="L78" s="9">
        <v>4691</v>
      </c>
      <c r="M78" s="9">
        <v>4947</v>
      </c>
      <c r="N78" s="9">
        <v>5214</v>
      </c>
      <c r="O78" s="9">
        <v>5202</v>
      </c>
      <c r="P78" s="9">
        <v>4182</v>
      </c>
      <c r="Q78" s="9">
        <v>3951</v>
      </c>
      <c r="R78" s="9">
        <v>3788</v>
      </c>
      <c r="S78" s="9">
        <v>3693</v>
      </c>
      <c r="T78" s="9">
        <v>3253</v>
      </c>
      <c r="U78" s="9">
        <v>2953</v>
      </c>
      <c r="V78" s="9">
        <v>2864</v>
      </c>
      <c r="W78" s="9">
        <v>2984</v>
      </c>
      <c r="X78" s="9">
        <v>3137</v>
      </c>
      <c r="Y78" s="9">
        <v>3184</v>
      </c>
      <c r="Z78" s="9">
        <v>3199</v>
      </c>
      <c r="AA78" s="9">
        <v>3277</v>
      </c>
      <c r="AB78" s="9">
        <v>3312</v>
      </c>
      <c r="AC78" s="9">
        <v>3723</v>
      </c>
      <c r="AD78" s="9">
        <v>3751</v>
      </c>
      <c r="AE78" s="9">
        <v>3504</v>
      </c>
      <c r="AF78" s="9">
        <v>4065</v>
      </c>
      <c r="AG78" s="9">
        <v>4547</v>
      </c>
      <c r="AH78" s="9">
        <v>4396</v>
      </c>
      <c r="AI78" s="9">
        <v>4243</v>
      </c>
      <c r="AJ78" s="9">
        <v>4077</v>
      </c>
      <c r="AK78" s="9">
        <v>4058</v>
      </c>
      <c r="AL78" s="9">
        <v>3722</v>
      </c>
      <c r="AM78" s="9">
        <v>3580</v>
      </c>
      <c r="AN78" s="9">
        <v>3603</v>
      </c>
      <c r="AO78" s="9">
        <v>3685</v>
      </c>
      <c r="AP78" s="9">
        <v>3610</v>
      </c>
      <c r="AQ78" s="9">
        <v>3086</v>
      </c>
    </row>
    <row r="79" spans="1:43" s="7" customFormat="1" ht="12.75">
      <c r="A79" s="7" t="s">
        <v>71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3">
        <v>0</v>
      </c>
      <c r="I79" s="16">
        <v>0</v>
      </c>
      <c r="J79" s="16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207</v>
      </c>
      <c r="V79" s="9">
        <v>213</v>
      </c>
      <c r="W79" s="9">
        <v>220</v>
      </c>
      <c r="X79" s="9">
        <v>223</v>
      </c>
      <c r="Y79" s="9">
        <v>225</v>
      </c>
      <c r="Z79" s="9">
        <v>217</v>
      </c>
      <c r="AA79" s="9">
        <v>244</v>
      </c>
      <c r="AB79" s="9">
        <v>248</v>
      </c>
      <c r="AC79" s="9">
        <v>270</v>
      </c>
      <c r="AD79" s="9">
        <v>313</v>
      </c>
      <c r="AE79" s="9">
        <v>323</v>
      </c>
      <c r="AF79" s="9">
        <v>329</v>
      </c>
      <c r="AG79" s="9">
        <v>319</v>
      </c>
      <c r="AH79" s="9">
        <v>301</v>
      </c>
      <c r="AI79" s="9">
        <v>302</v>
      </c>
      <c r="AJ79" s="9">
        <v>293</v>
      </c>
      <c r="AK79" s="9">
        <v>290</v>
      </c>
      <c r="AL79" s="9">
        <v>286</v>
      </c>
      <c r="AM79" s="9">
        <v>274</v>
      </c>
      <c r="AN79" s="9">
        <v>267</v>
      </c>
      <c r="AO79" s="9">
        <v>266</v>
      </c>
      <c r="AP79" s="9">
        <v>257</v>
      </c>
      <c r="AQ79" s="9">
        <v>265</v>
      </c>
    </row>
    <row r="80" spans="1:43" s="7" customFormat="1" ht="12.75">
      <c r="A80" s="7" t="s">
        <v>98</v>
      </c>
      <c r="B80" s="20">
        <v>283</v>
      </c>
      <c r="C80" s="20">
        <v>302</v>
      </c>
      <c r="D80" s="20">
        <v>310</v>
      </c>
      <c r="E80" s="20">
        <v>290</v>
      </c>
      <c r="F80" s="20">
        <v>274</v>
      </c>
      <c r="G80" s="20">
        <v>241</v>
      </c>
      <c r="H80" s="3">
        <v>238</v>
      </c>
      <c r="I80" s="18">
        <v>237</v>
      </c>
      <c r="J80" s="18">
        <v>238</v>
      </c>
      <c r="K80" s="9">
        <v>238</v>
      </c>
      <c r="L80" s="9">
        <v>165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</row>
    <row r="81" spans="1:43" s="7" customFormat="1" ht="12.75">
      <c r="A81" s="7" t="s">
        <v>72</v>
      </c>
      <c r="B81" s="20">
        <v>5643</v>
      </c>
      <c r="C81" s="20">
        <v>5891</v>
      </c>
      <c r="D81" s="20">
        <v>5920</v>
      </c>
      <c r="E81" s="20">
        <v>5832</v>
      </c>
      <c r="F81" s="20">
        <v>5748</v>
      </c>
      <c r="G81" s="20">
        <v>5720</v>
      </c>
      <c r="H81" s="3">
        <v>5558</v>
      </c>
      <c r="I81" s="16">
        <v>5547</v>
      </c>
      <c r="J81" s="16">
        <v>5567</v>
      </c>
      <c r="K81" s="9">
        <v>5564</v>
      </c>
      <c r="L81" s="9">
        <v>5653</v>
      </c>
      <c r="M81" s="9">
        <v>5749</v>
      </c>
      <c r="N81" s="9">
        <v>5785</v>
      </c>
      <c r="O81" s="9">
        <v>5895</v>
      </c>
      <c r="P81" s="9">
        <v>5844</v>
      </c>
      <c r="Q81" s="9">
        <v>5675</v>
      </c>
      <c r="R81" s="9">
        <v>5644</v>
      </c>
      <c r="S81" s="9">
        <v>5781</v>
      </c>
      <c r="T81" s="9">
        <v>5478</v>
      </c>
      <c r="U81" s="9">
        <v>5430</v>
      </c>
      <c r="V81" s="9">
        <v>5414</v>
      </c>
      <c r="W81" s="9">
        <v>5565</v>
      </c>
      <c r="X81" s="9">
        <v>5624</v>
      </c>
      <c r="Y81" s="9">
        <v>5495</v>
      </c>
      <c r="Z81" s="9">
        <v>5497</v>
      </c>
      <c r="AA81" s="9">
        <v>5859</v>
      </c>
      <c r="AB81" s="9">
        <v>5781</v>
      </c>
      <c r="AC81" s="9">
        <v>5695</v>
      </c>
      <c r="AD81" s="9">
        <v>5854</v>
      </c>
      <c r="AE81" s="9">
        <v>5664</v>
      </c>
      <c r="AF81" s="9">
        <v>5592</v>
      </c>
      <c r="AG81" s="9">
        <v>5574</v>
      </c>
      <c r="AH81" s="9">
        <v>5450</v>
      </c>
      <c r="AI81" s="9">
        <v>5033</v>
      </c>
      <c r="AJ81" s="9">
        <v>4831</v>
      </c>
      <c r="AK81" s="9">
        <v>4863</v>
      </c>
      <c r="AL81" s="9">
        <v>4732</v>
      </c>
      <c r="AM81" s="9">
        <v>4422</v>
      </c>
      <c r="AN81" s="9">
        <v>4226</v>
      </c>
      <c r="AO81" s="9">
        <v>4448</v>
      </c>
      <c r="AP81" s="9">
        <v>4340</v>
      </c>
      <c r="AQ81" s="9">
        <v>4236</v>
      </c>
    </row>
    <row r="82" spans="1:43" s="7" customFormat="1" ht="12.75">
      <c r="A82" s="7" t="s">
        <v>73</v>
      </c>
      <c r="B82" s="20">
        <v>7220</v>
      </c>
      <c r="C82" s="20">
        <v>7755</v>
      </c>
      <c r="D82" s="20">
        <v>7893</v>
      </c>
      <c r="E82" s="20">
        <v>7558</v>
      </c>
      <c r="F82" s="20">
        <v>7544</v>
      </c>
      <c r="G82" s="20">
        <v>7465</v>
      </c>
      <c r="H82" s="3">
        <v>7381</v>
      </c>
      <c r="I82" s="16">
        <v>7185</v>
      </c>
      <c r="J82" s="16">
        <v>7121</v>
      </c>
      <c r="K82" s="9">
        <v>6991</v>
      </c>
      <c r="L82" s="9">
        <v>6954</v>
      </c>
      <c r="M82" s="9">
        <v>7227</v>
      </c>
      <c r="N82" s="9">
        <v>7612</v>
      </c>
      <c r="O82" s="9">
        <v>7690</v>
      </c>
      <c r="P82" s="9">
        <v>7758</v>
      </c>
      <c r="Q82" s="9">
        <v>7733</v>
      </c>
      <c r="R82" s="9">
        <v>7619</v>
      </c>
      <c r="S82" s="9">
        <v>7452</v>
      </c>
      <c r="T82" s="9">
        <v>7146</v>
      </c>
      <c r="U82" s="9">
        <v>7821</v>
      </c>
      <c r="V82" s="9">
        <v>7944</v>
      </c>
      <c r="W82" s="9">
        <v>7770</v>
      </c>
      <c r="X82" s="9">
        <v>7185</v>
      </c>
      <c r="Y82" s="9">
        <v>7088</v>
      </c>
      <c r="Z82" s="9">
        <v>6904</v>
      </c>
      <c r="AA82" s="9">
        <v>7139</v>
      </c>
      <c r="AB82" s="9">
        <v>6980</v>
      </c>
      <c r="AC82" s="9">
        <v>7587</v>
      </c>
      <c r="AD82" s="9">
        <v>7663</v>
      </c>
      <c r="AE82" s="9">
        <v>7582</v>
      </c>
      <c r="AF82" s="9">
        <v>8089</v>
      </c>
      <c r="AG82" s="9">
        <v>8762</v>
      </c>
      <c r="AH82" s="9">
        <v>8500</v>
      </c>
      <c r="AI82" s="9">
        <v>8654</v>
      </c>
      <c r="AJ82" s="9">
        <v>8840</v>
      </c>
      <c r="AK82" s="9">
        <v>8780</v>
      </c>
      <c r="AL82" s="9">
        <v>8426</v>
      </c>
      <c r="AM82" s="9">
        <v>7753</v>
      </c>
      <c r="AN82" s="9">
        <v>8171</v>
      </c>
      <c r="AO82" s="9">
        <v>8385</v>
      </c>
      <c r="AP82" s="9">
        <v>8397</v>
      </c>
      <c r="AQ82" s="9">
        <v>8235</v>
      </c>
    </row>
    <row r="83" spans="1:43" s="7" customFormat="1" ht="12.75">
      <c r="A83" s="7" t="s">
        <v>74</v>
      </c>
      <c r="B83" s="20">
        <v>1998</v>
      </c>
      <c r="C83" s="20">
        <v>2107</v>
      </c>
      <c r="D83" s="20">
        <v>2127</v>
      </c>
      <c r="E83" s="20">
        <v>2120</v>
      </c>
      <c r="F83" s="20">
        <v>2137</v>
      </c>
      <c r="G83" s="20">
        <v>2104</v>
      </c>
      <c r="H83" s="3">
        <v>2005</v>
      </c>
      <c r="I83" s="16">
        <v>1890</v>
      </c>
      <c r="J83" s="16">
        <v>1880</v>
      </c>
      <c r="K83" s="9">
        <v>1854</v>
      </c>
      <c r="L83" s="9">
        <v>1939</v>
      </c>
      <c r="M83" s="9">
        <v>1984</v>
      </c>
      <c r="N83" s="9">
        <v>2019</v>
      </c>
      <c r="O83" s="9">
        <v>2035</v>
      </c>
      <c r="P83" s="9">
        <v>2029</v>
      </c>
      <c r="Q83" s="9">
        <v>1965</v>
      </c>
      <c r="R83" s="9">
        <v>1910</v>
      </c>
      <c r="S83" s="9">
        <v>1846</v>
      </c>
      <c r="T83" s="9">
        <v>1883</v>
      </c>
      <c r="U83" s="9">
        <v>2213</v>
      </c>
      <c r="V83" s="9">
        <v>2222</v>
      </c>
      <c r="W83" s="9">
        <v>2207</v>
      </c>
      <c r="X83" s="9">
        <v>2215</v>
      </c>
      <c r="Y83" s="9">
        <v>2237</v>
      </c>
      <c r="Z83" s="9">
        <v>2223</v>
      </c>
      <c r="AA83" s="9">
        <v>2315</v>
      </c>
      <c r="AB83" s="9">
        <v>2497</v>
      </c>
      <c r="AC83" s="9">
        <v>2764</v>
      </c>
      <c r="AD83" s="9">
        <v>3197</v>
      </c>
      <c r="AE83" s="9">
        <v>3314</v>
      </c>
      <c r="AF83" s="9">
        <v>3685</v>
      </c>
      <c r="AG83" s="9">
        <v>3964</v>
      </c>
      <c r="AH83" s="9">
        <v>3862</v>
      </c>
      <c r="AI83" s="9">
        <v>3767</v>
      </c>
      <c r="AJ83" s="9">
        <v>3868</v>
      </c>
      <c r="AK83" s="9">
        <v>3778</v>
      </c>
      <c r="AL83" s="9">
        <v>3619</v>
      </c>
      <c r="AM83" s="9">
        <v>3604</v>
      </c>
      <c r="AN83" s="9">
        <v>3427</v>
      </c>
      <c r="AO83" s="9">
        <v>3426</v>
      </c>
      <c r="AP83" s="9">
        <v>3287</v>
      </c>
      <c r="AQ83" s="9">
        <v>2693</v>
      </c>
    </row>
    <row r="84" spans="1:43" s="7" customFormat="1" ht="12.75">
      <c r="A84" s="7" t="s">
        <v>75</v>
      </c>
      <c r="B84" s="20">
        <f>VLOOKUP(A84,'[2]FT'!$B$5:$G$81,6,FALSE)</f>
        <v>79</v>
      </c>
      <c r="C84" s="20">
        <v>81</v>
      </c>
      <c r="D84" s="20">
        <f>VLOOKUP(A84,'[1]FT'!$B$5:$G$81,6,FALSE)</f>
        <v>76</v>
      </c>
      <c r="E84" s="20">
        <v>80</v>
      </c>
      <c r="F84" s="20">
        <v>78</v>
      </c>
      <c r="G84" s="20">
        <v>77</v>
      </c>
      <c r="H84" s="3">
        <v>72</v>
      </c>
      <c r="I84" s="16">
        <v>64</v>
      </c>
      <c r="J84" s="16">
        <v>72</v>
      </c>
      <c r="K84" s="9">
        <v>71</v>
      </c>
      <c r="L84" s="9">
        <v>71</v>
      </c>
      <c r="M84" s="9">
        <v>75</v>
      </c>
      <c r="N84" s="9">
        <v>65</v>
      </c>
      <c r="O84" s="9">
        <v>63</v>
      </c>
      <c r="P84" s="9">
        <v>59</v>
      </c>
      <c r="Q84" s="9">
        <v>61</v>
      </c>
      <c r="R84" s="9">
        <v>61</v>
      </c>
      <c r="S84" s="9">
        <v>64</v>
      </c>
      <c r="T84" s="9">
        <v>67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</row>
    <row r="85" spans="1:43" s="7" customFormat="1" ht="12.75">
      <c r="A85" s="7" t="s">
        <v>76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3">
        <v>0</v>
      </c>
      <c r="I85" s="16">
        <v>0</v>
      </c>
      <c r="J85" s="16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32</v>
      </c>
      <c r="V85" s="9">
        <v>30</v>
      </c>
      <c r="W85" s="9">
        <v>35</v>
      </c>
      <c r="X85" s="9">
        <v>31</v>
      </c>
      <c r="Y85" s="9">
        <v>35</v>
      </c>
      <c r="Z85" s="9">
        <v>35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</row>
    <row r="86" spans="1:43" s="7" customFormat="1" ht="12.75">
      <c r="A86" s="7" t="s">
        <v>77</v>
      </c>
      <c r="B86" s="20">
        <v>1906</v>
      </c>
      <c r="C86" s="20">
        <v>1996</v>
      </c>
      <c r="D86" s="20">
        <v>1968</v>
      </c>
      <c r="E86" s="20">
        <v>1882</v>
      </c>
      <c r="F86" s="20">
        <v>1931</v>
      </c>
      <c r="G86" s="20">
        <v>1882</v>
      </c>
      <c r="H86" s="3">
        <v>1856</v>
      </c>
      <c r="I86" s="16">
        <v>1799</v>
      </c>
      <c r="J86" s="16">
        <v>1746</v>
      </c>
      <c r="K86" s="9">
        <v>1750</v>
      </c>
      <c r="L86" s="9">
        <v>1698</v>
      </c>
      <c r="M86" s="9">
        <v>1879</v>
      </c>
      <c r="N86" s="9">
        <v>1961</v>
      </c>
      <c r="O86" s="9">
        <v>2030</v>
      </c>
      <c r="P86" s="9">
        <v>2063</v>
      </c>
      <c r="Q86" s="9">
        <v>2103</v>
      </c>
      <c r="R86" s="9">
        <v>2155</v>
      </c>
      <c r="S86" s="9">
        <v>2215</v>
      </c>
      <c r="T86" s="9">
        <v>1896</v>
      </c>
      <c r="U86" s="9">
        <v>2000</v>
      </c>
      <c r="V86" s="9">
        <v>2023</v>
      </c>
      <c r="W86" s="9">
        <v>2142</v>
      </c>
      <c r="X86" s="9">
        <v>2276</v>
      </c>
      <c r="Y86" s="9">
        <v>2341</v>
      </c>
      <c r="Z86" s="9">
        <v>2380</v>
      </c>
      <c r="AA86" s="9">
        <v>2569</v>
      </c>
      <c r="AB86" s="9">
        <v>2315</v>
      </c>
      <c r="AC86" s="9">
        <v>1870</v>
      </c>
      <c r="AD86" s="9">
        <v>2001</v>
      </c>
      <c r="AE86" s="9">
        <v>2066</v>
      </c>
      <c r="AF86" s="9">
        <v>2240</v>
      </c>
      <c r="AG86" s="9">
        <v>2306</v>
      </c>
      <c r="AH86" s="9">
        <v>2301</v>
      </c>
      <c r="AI86" s="9">
        <v>2247</v>
      </c>
      <c r="AJ86" s="9">
        <v>2067</v>
      </c>
      <c r="AK86" s="9">
        <v>2041</v>
      </c>
      <c r="AL86" s="9">
        <v>1861</v>
      </c>
      <c r="AM86" s="9">
        <v>1843</v>
      </c>
      <c r="AN86" s="9">
        <v>1793</v>
      </c>
      <c r="AO86" s="9">
        <v>1770</v>
      </c>
      <c r="AP86" s="9">
        <v>1636</v>
      </c>
      <c r="AQ86" s="9">
        <v>1676</v>
      </c>
    </row>
    <row r="87" spans="1:43" s="7" customFormat="1" ht="12.75">
      <c r="A87" s="7" t="s">
        <v>78</v>
      </c>
      <c r="B87" s="20">
        <v>5090</v>
      </c>
      <c r="C87" s="20">
        <v>5120</v>
      </c>
      <c r="D87" s="20">
        <v>4941</v>
      </c>
      <c r="E87" s="20">
        <v>4842</v>
      </c>
      <c r="F87" s="20">
        <v>4773</v>
      </c>
      <c r="G87" s="20">
        <v>4633</v>
      </c>
      <c r="H87" s="3">
        <v>4452</v>
      </c>
      <c r="I87" s="16">
        <v>4408</v>
      </c>
      <c r="J87" s="16">
        <v>4379</v>
      </c>
      <c r="K87" s="9">
        <v>4405</v>
      </c>
      <c r="L87" s="9">
        <v>4488</v>
      </c>
      <c r="M87" s="9">
        <v>4563</v>
      </c>
      <c r="N87" s="9">
        <v>4423</v>
      </c>
      <c r="O87" s="9">
        <v>4348</v>
      </c>
      <c r="P87" s="9">
        <v>4296</v>
      </c>
      <c r="Q87" s="9">
        <v>4187</v>
      </c>
      <c r="R87" s="9">
        <v>4081</v>
      </c>
      <c r="S87" s="9">
        <v>3978</v>
      </c>
      <c r="T87" s="9">
        <v>3921</v>
      </c>
      <c r="U87" s="9">
        <v>3971</v>
      </c>
      <c r="V87" s="9">
        <v>3941</v>
      </c>
      <c r="W87" s="9">
        <v>3945</v>
      </c>
      <c r="X87" s="9">
        <v>4032</v>
      </c>
      <c r="Y87" s="9">
        <v>4118</v>
      </c>
      <c r="Z87" s="9">
        <v>4001</v>
      </c>
      <c r="AA87" s="9">
        <v>6418</v>
      </c>
      <c r="AB87" s="9">
        <v>6413</v>
      </c>
      <c r="AC87" s="9">
        <v>7129</v>
      </c>
      <c r="AD87" s="9">
        <v>7811</v>
      </c>
      <c r="AE87" s="9">
        <v>7806</v>
      </c>
      <c r="AF87" s="9">
        <v>7932</v>
      </c>
      <c r="AG87" s="9">
        <v>7821</v>
      </c>
      <c r="AH87" s="9">
        <v>7443</v>
      </c>
      <c r="AI87" s="9">
        <v>7464</v>
      </c>
      <c r="AJ87" s="9">
        <v>6759</v>
      </c>
      <c r="AK87" s="9">
        <v>6509</v>
      </c>
      <c r="AL87" s="9">
        <v>5939</v>
      </c>
      <c r="AM87" s="9">
        <v>5722</v>
      </c>
      <c r="AN87" s="9">
        <v>5315</v>
      </c>
      <c r="AO87" s="9">
        <v>5410</v>
      </c>
      <c r="AP87" s="9">
        <v>5613</v>
      </c>
      <c r="AQ87" s="9">
        <v>5501</v>
      </c>
    </row>
    <row r="88" spans="1:43" s="7" customFormat="1" ht="12.75">
      <c r="A88" s="7" t="s">
        <v>79</v>
      </c>
      <c r="B88" s="20">
        <v>4005</v>
      </c>
      <c r="C88" s="20">
        <v>4236</v>
      </c>
      <c r="D88" s="20">
        <v>4064</v>
      </c>
      <c r="E88" s="20">
        <v>4097</v>
      </c>
      <c r="F88" s="20">
        <v>4124</v>
      </c>
      <c r="G88" s="20">
        <v>4043</v>
      </c>
      <c r="H88" s="3">
        <v>3862</v>
      </c>
      <c r="I88" s="16">
        <v>3642</v>
      </c>
      <c r="J88" s="16">
        <v>3448</v>
      </c>
      <c r="K88" s="9">
        <v>3095</v>
      </c>
      <c r="L88" s="9">
        <v>3354</v>
      </c>
      <c r="M88" s="9">
        <v>3581</v>
      </c>
      <c r="N88" s="9">
        <v>3760</v>
      </c>
      <c r="O88" s="9">
        <v>3702</v>
      </c>
      <c r="P88" s="9">
        <v>3550</v>
      </c>
      <c r="Q88" s="9">
        <v>1895</v>
      </c>
      <c r="R88" s="9">
        <v>1838</v>
      </c>
      <c r="S88" s="9">
        <v>1873</v>
      </c>
      <c r="T88" s="9">
        <v>1944</v>
      </c>
      <c r="U88" s="9">
        <v>1971</v>
      </c>
      <c r="V88" s="9">
        <v>1965</v>
      </c>
      <c r="W88" s="9">
        <v>2025</v>
      </c>
      <c r="X88" s="9">
        <v>2101</v>
      </c>
      <c r="Y88" s="9">
        <v>2181</v>
      </c>
      <c r="Z88" s="9">
        <v>2275</v>
      </c>
      <c r="AA88" s="9">
        <v>2442</v>
      </c>
      <c r="AB88" s="9">
        <v>2514</v>
      </c>
      <c r="AC88" s="9">
        <v>2903</v>
      </c>
      <c r="AD88" s="9">
        <v>3246</v>
      </c>
      <c r="AE88" s="9">
        <v>3436</v>
      </c>
      <c r="AF88" s="9">
        <v>4285</v>
      </c>
      <c r="AG88" s="9">
        <v>4507</v>
      </c>
      <c r="AH88" s="9">
        <v>4627</v>
      </c>
      <c r="AI88" s="9">
        <v>4718</v>
      </c>
      <c r="AJ88" s="9">
        <v>4743</v>
      </c>
      <c r="AK88" s="9">
        <v>4823</v>
      </c>
      <c r="AL88" s="9">
        <v>4423</v>
      </c>
      <c r="AM88" s="9">
        <v>4007</v>
      </c>
      <c r="AN88" s="9">
        <v>3880</v>
      </c>
      <c r="AO88" s="9">
        <v>4228</v>
      </c>
      <c r="AP88" s="9">
        <v>4580</v>
      </c>
      <c r="AQ88" s="9">
        <v>4022</v>
      </c>
    </row>
    <row r="89" spans="1:43" s="7" customFormat="1" ht="12.75">
      <c r="A89" s="7" t="s">
        <v>97</v>
      </c>
      <c r="B89" s="20">
        <v>1208</v>
      </c>
      <c r="C89" s="20">
        <v>1256</v>
      </c>
      <c r="D89" s="20">
        <v>1307</v>
      </c>
      <c r="E89" s="20">
        <v>1346</v>
      </c>
      <c r="F89" s="20">
        <v>1349</v>
      </c>
      <c r="G89" s="20">
        <v>1390</v>
      </c>
      <c r="H89" s="3">
        <v>1197</v>
      </c>
      <c r="I89" s="16">
        <v>1192</v>
      </c>
      <c r="J89" s="16">
        <v>1142</v>
      </c>
      <c r="K89" s="9">
        <v>1095</v>
      </c>
      <c r="L89" s="9">
        <v>1068</v>
      </c>
      <c r="M89" s="9">
        <v>1074</v>
      </c>
      <c r="N89" s="9">
        <v>1094</v>
      </c>
      <c r="O89" s="9">
        <v>1073</v>
      </c>
      <c r="P89" s="9">
        <v>1100</v>
      </c>
      <c r="Q89" s="9">
        <v>1116</v>
      </c>
      <c r="R89" s="9">
        <v>1144</v>
      </c>
      <c r="S89" s="9">
        <v>1160</v>
      </c>
      <c r="T89" s="9">
        <v>1167</v>
      </c>
      <c r="U89" s="9">
        <v>1266</v>
      </c>
      <c r="V89" s="9">
        <v>1253</v>
      </c>
      <c r="W89" s="9">
        <v>1235</v>
      </c>
      <c r="X89" s="9">
        <v>1272</v>
      </c>
      <c r="Y89" s="9">
        <v>1285</v>
      </c>
      <c r="Z89" s="9">
        <v>1239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</row>
    <row r="90" spans="1:43" s="7" customFormat="1" ht="12.75">
      <c r="A90" s="7" t="s">
        <v>80</v>
      </c>
      <c r="B90" s="20">
        <v>2214</v>
      </c>
      <c r="C90" s="20">
        <v>2403</v>
      </c>
      <c r="D90" s="20">
        <v>2379</v>
      </c>
      <c r="E90" s="20">
        <v>2300</v>
      </c>
      <c r="F90" s="20">
        <v>2210</v>
      </c>
      <c r="G90" s="20">
        <v>2119</v>
      </c>
      <c r="H90" s="3">
        <v>1914</v>
      </c>
      <c r="I90" s="16">
        <v>1887</v>
      </c>
      <c r="J90" s="16">
        <v>1878</v>
      </c>
      <c r="K90" s="9">
        <v>1919</v>
      </c>
      <c r="L90" s="9">
        <v>1975</v>
      </c>
      <c r="M90" s="9">
        <v>2220</v>
      </c>
      <c r="N90" s="9">
        <v>2054</v>
      </c>
      <c r="O90" s="9">
        <v>1893</v>
      </c>
      <c r="P90" s="9">
        <v>1818</v>
      </c>
      <c r="Q90" s="9">
        <v>1691</v>
      </c>
      <c r="R90" s="9">
        <v>1650</v>
      </c>
      <c r="S90" s="9">
        <v>1614</v>
      </c>
      <c r="T90" s="9">
        <v>1552</v>
      </c>
      <c r="U90" s="9">
        <v>1595</v>
      </c>
      <c r="V90" s="9">
        <v>1583</v>
      </c>
      <c r="W90" s="9">
        <v>1455</v>
      </c>
      <c r="X90" s="9">
        <v>1513</v>
      </c>
      <c r="Y90" s="9">
        <v>1577</v>
      </c>
      <c r="Z90" s="9">
        <v>1612</v>
      </c>
      <c r="AA90" s="9">
        <v>1831</v>
      </c>
      <c r="AB90" s="9">
        <v>1913</v>
      </c>
      <c r="AC90" s="9">
        <v>2280</v>
      </c>
      <c r="AD90" s="9">
        <v>2536</v>
      </c>
      <c r="AE90" s="9">
        <v>2597</v>
      </c>
      <c r="AF90" s="9">
        <v>2861</v>
      </c>
      <c r="AG90" s="9">
        <v>2974</v>
      </c>
      <c r="AH90" s="9">
        <v>3044</v>
      </c>
      <c r="AI90" s="9">
        <v>3201</v>
      </c>
      <c r="AJ90" s="9">
        <v>3184</v>
      </c>
      <c r="AK90" s="9">
        <v>3438</v>
      </c>
      <c r="AL90" s="9">
        <v>3204</v>
      </c>
      <c r="AM90" s="9">
        <v>3020</v>
      </c>
      <c r="AN90" s="9">
        <v>2597</v>
      </c>
      <c r="AO90" s="9">
        <v>2736</v>
      </c>
      <c r="AP90" s="9">
        <v>2856</v>
      </c>
      <c r="AQ90" s="9">
        <v>2731</v>
      </c>
    </row>
    <row r="91" spans="1:43" s="7" customFormat="1" ht="12.75">
      <c r="A91" s="7" t="s">
        <v>81</v>
      </c>
      <c r="B91" s="20">
        <v>1641</v>
      </c>
      <c r="C91" s="20">
        <v>1673</v>
      </c>
      <c r="D91" s="20">
        <v>1546</v>
      </c>
      <c r="E91" s="20">
        <v>1493</v>
      </c>
      <c r="F91" s="20">
        <v>1484</v>
      </c>
      <c r="G91" s="20">
        <v>1374</v>
      </c>
      <c r="H91" s="3">
        <v>1237</v>
      </c>
      <c r="I91" s="16">
        <v>1136</v>
      </c>
      <c r="J91" s="16">
        <v>1071</v>
      </c>
      <c r="K91" s="9">
        <v>1041</v>
      </c>
      <c r="L91" s="9">
        <v>1097</v>
      </c>
      <c r="M91" s="9">
        <v>1114</v>
      </c>
      <c r="N91" s="9">
        <v>1213</v>
      </c>
      <c r="O91" s="9">
        <v>1144</v>
      </c>
      <c r="P91" s="9">
        <v>1053</v>
      </c>
      <c r="Q91" s="9">
        <v>927</v>
      </c>
      <c r="R91" s="9">
        <v>800</v>
      </c>
      <c r="S91" s="9">
        <v>606</v>
      </c>
      <c r="T91" s="9">
        <v>486</v>
      </c>
      <c r="U91" s="9">
        <v>285</v>
      </c>
      <c r="V91" s="9">
        <v>286</v>
      </c>
      <c r="W91" s="9">
        <v>261</v>
      </c>
      <c r="X91" s="9">
        <v>258</v>
      </c>
      <c r="Y91" s="9">
        <v>259</v>
      </c>
      <c r="Z91" s="9">
        <v>275</v>
      </c>
      <c r="AA91" s="9">
        <v>290</v>
      </c>
      <c r="AB91" s="9">
        <v>282</v>
      </c>
      <c r="AC91" s="9">
        <v>255</v>
      </c>
      <c r="AD91" s="9">
        <v>285</v>
      </c>
      <c r="AE91" s="9">
        <v>267</v>
      </c>
      <c r="AF91" s="9">
        <v>247</v>
      </c>
      <c r="AG91" s="9">
        <v>222</v>
      </c>
      <c r="AH91" s="9">
        <v>195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</row>
    <row r="92" spans="1:43" s="7" customFormat="1" ht="12.75">
      <c r="A92" s="7" t="s">
        <v>82</v>
      </c>
      <c r="B92" s="20">
        <v>53</v>
      </c>
      <c r="C92" s="20">
        <v>59</v>
      </c>
      <c r="D92" s="20">
        <v>61</v>
      </c>
      <c r="E92" s="20">
        <v>60</v>
      </c>
      <c r="F92" s="20">
        <v>48</v>
      </c>
      <c r="G92" s="20">
        <v>50</v>
      </c>
      <c r="H92" s="3">
        <v>43</v>
      </c>
      <c r="I92" s="16">
        <v>38</v>
      </c>
      <c r="J92" s="16">
        <v>39</v>
      </c>
      <c r="K92" s="9">
        <v>39</v>
      </c>
      <c r="L92" s="9">
        <v>39</v>
      </c>
      <c r="M92" s="9">
        <v>41</v>
      </c>
      <c r="N92" s="9">
        <v>44</v>
      </c>
      <c r="O92" s="9">
        <v>47</v>
      </c>
      <c r="P92" s="9">
        <v>46</v>
      </c>
      <c r="Q92" s="9">
        <v>41</v>
      </c>
      <c r="R92" s="9">
        <v>44</v>
      </c>
      <c r="S92" s="9">
        <v>39</v>
      </c>
      <c r="T92" s="9">
        <v>37</v>
      </c>
      <c r="U92" s="9">
        <v>45</v>
      </c>
      <c r="V92" s="9">
        <v>45</v>
      </c>
      <c r="W92" s="9">
        <v>47</v>
      </c>
      <c r="X92" s="9">
        <v>51</v>
      </c>
      <c r="Y92" s="9">
        <v>50</v>
      </c>
      <c r="Z92" s="9">
        <v>50</v>
      </c>
      <c r="AA92" s="9">
        <v>55</v>
      </c>
      <c r="AB92" s="9">
        <v>56</v>
      </c>
      <c r="AC92" s="9">
        <v>64</v>
      </c>
      <c r="AD92" s="9">
        <v>76</v>
      </c>
      <c r="AE92" s="9">
        <v>87</v>
      </c>
      <c r="AF92" s="9">
        <v>86</v>
      </c>
      <c r="AG92" s="9">
        <v>90</v>
      </c>
      <c r="AH92" s="9">
        <v>100</v>
      </c>
      <c r="AI92" s="9">
        <v>96</v>
      </c>
      <c r="AJ92" s="9">
        <v>95</v>
      </c>
      <c r="AK92" s="9">
        <v>93</v>
      </c>
      <c r="AL92" s="9">
        <v>86</v>
      </c>
      <c r="AM92" s="9">
        <v>75</v>
      </c>
      <c r="AN92" s="9">
        <v>71</v>
      </c>
      <c r="AO92" s="9">
        <v>74</v>
      </c>
      <c r="AP92" s="9">
        <v>92</v>
      </c>
      <c r="AQ92" s="9">
        <v>88</v>
      </c>
    </row>
    <row r="93" spans="1:43" s="7" customFormat="1" ht="12.75">
      <c r="A93" s="7" t="s">
        <v>83</v>
      </c>
      <c r="B93" s="20">
        <v>366</v>
      </c>
      <c r="C93" s="20">
        <v>390</v>
      </c>
      <c r="D93" s="20">
        <v>405</v>
      </c>
      <c r="E93" s="20">
        <v>392</v>
      </c>
      <c r="F93" s="20">
        <v>391</v>
      </c>
      <c r="G93" s="20">
        <v>360</v>
      </c>
      <c r="H93" s="3">
        <v>367</v>
      </c>
      <c r="I93" s="16">
        <v>348</v>
      </c>
      <c r="J93" s="16">
        <v>292</v>
      </c>
      <c r="K93" s="9">
        <v>293</v>
      </c>
      <c r="L93" s="9">
        <v>245</v>
      </c>
      <c r="M93" s="9">
        <v>248</v>
      </c>
      <c r="N93" s="9">
        <v>248</v>
      </c>
      <c r="O93" s="9">
        <v>263</v>
      </c>
      <c r="P93" s="9">
        <v>250</v>
      </c>
      <c r="Q93" s="9">
        <v>223</v>
      </c>
      <c r="R93" s="9">
        <v>221</v>
      </c>
      <c r="S93" s="9">
        <v>228</v>
      </c>
      <c r="T93" s="9">
        <v>222</v>
      </c>
      <c r="U93" s="9">
        <v>222</v>
      </c>
      <c r="V93" s="9">
        <v>233</v>
      </c>
      <c r="W93" s="9">
        <v>238</v>
      </c>
      <c r="X93" s="9">
        <v>233</v>
      </c>
      <c r="Y93" s="9">
        <v>238</v>
      </c>
      <c r="Z93" s="9">
        <v>240</v>
      </c>
      <c r="AA93" s="9">
        <v>238</v>
      </c>
      <c r="AB93" s="9">
        <v>240</v>
      </c>
      <c r="AC93" s="9">
        <v>253</v>
      </c>
      <c r="AD93" s="9">
        <v>328</v>
      </c>
      <c r="AE93" s="9">
        <v>320</v>
      </c>
      <c r="AF93" s="9">
        <v>328</v>
      </c>
      <c r="AG93" s="9">
        <v>316</v>
      </c>
      <c r="AH93" s="9">
        <v>327</v>
      </c>
      <c r="AI93" s="9">
        <v>340</v>
      </c>
      <c r="AJ93" s="9">
        <v>344</v>
      </c>
      <c r="AK93" s="9">
        <v>311</v>
      </c>
      <c r="AL93" s="9">
        <v>263</v>
      </c>
      <c r="AM93" s="9">
        <v>248</v>
      </c>
      <c r="AN93" s="9">
        <v>259</v>
      </c>
      <c r="AO93" s="9">
        <v>264</v>
      </c>
      <c r="AP93" s="9">
        <v>272</v>
      </c>
      <c r="AQ93" s="9">
        <v>294</v>
      </c>
    </row>
    <row r="94" spans="1:43" s="7" customFormat="1" ht="12.75">
      <c r="A94" s="7" t="s">
        <v>10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3">
        <v>0</v>
      </c>
      <c r="I94" s="16">
        <v>0</v>
      </c>
      <c r="J94" s="16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19</v>
      </c>
      <c r="AO94" s="9">
        <v>24</v>
      </c>
      <c r="AP94" s="9">
        <v>20</v>
      </c>
      <c r="AQ94" s="9">
        <v>25</v>
      </c>
    </row>
    <row r="95" spans="1:43" s="7" customFormat="1" ht="12.75">
      <c r="A95" s="7" t="s">
        <v>84</v>
      </c>
      <c r="B95" s="20">
        <v>1527</v>
      </c>
      <c r="C95" s="20">
        <v>1515</v>
      </c>
      <c r="D95" s="20">
        <v>1440</v>
      </c>
      <c r="E95" s="20">
        <v>1465</v>
      </c>
      <c r="F95" s="20">
        <v>1415</v>
      </c>
      <c r="G95" s="20">
        <v>1396</v>
      </c>
      <c r="H95" s="3">
        <v>1331</v>
      </c>
      <c r="I95" s="16">
        <v>1296</v>
      </c>
      <c r="J95" s="16">
        <v>1292</v>
      </c>
      <c r="K95" s="9">
        <v>1279</v>
      </c>
      <c r="L95" s="9">
        <v>1306</v>
      </c>
      <c r="M95" s="9">
        <v>1296</v>
      </c>
      <c r="N95" s="9">
        <v>1233</v>
      </c>
      <c r="O95" s="9">
        <v>1211</v>
      </c>
      <c r="P95" s="9">
        <v>1185</v>
      </c>
      <c r="Q95" s="9">
        <v>1185</v>
      </c>
      <c r="R95" s="9">
        <v>1183</v>
      </c>
      <c r="S95" s="9">
        <v>1204</v>
      </c>
      <c r="T95" s="9">
        <v>1247</v>
      </c>
      <c r="U95" s="9">
        <v>1300</v>
      </c>
      <c r="V95" s="9">
        <v>1260</v>
      </c>
      <c r="W95" s="9">
        <v>1251</v>
      </c>
      <c r="X95" s="9">
        <v>1289</v>
      </c>
      <c r="Y95" s="9">
        <v>1281</v>
      </c>
      <c r="Z95" s="9">
        <v>1280</v>
      </c>
      <c r="AA95" s="9">
        <v>1251</v>
      </c>
      <c r="AB95" s="9">
        <v>1226</v>
      </c>
      <c r="AC95" s="9">
        <v>1229</v>
      </c>
      <c r="AD95" s="9">
        <v>1242</v>
      </c>
      <c r="AE95" s="9">
        <v>1222</v>
      </c>
      <c r="AF95" s="9">
        <v>1200</v>
      </c>
      <c r="AG95" s="9">
        <v>1142</v>
      </c>
      <c r="AH95" s="9">
        <v>1123</v>
      </c>
      <c r="AI95" s="9">
        <v>1057</v>
      </c>
      <c r="AJ95" s="9">
        <v>1019</v>
      </c>
      <c r="AK95" s="9">
        <v>997</v>
      </c>
      <c r="AL95" s="9">
        <v>937</v>
      </c>
      <c r="AM95" s="9">
        <v>878</v>
      </c>
      <c r="AN95" s="9">
        <v>836</v>
      </c>
      <c r="AO95" s="9">
        <v>751</v>
      </c>
      <c r="AP95" s="9">
        <v>710</v>
      </c>
      <c r="AQ95" s="9">
        <v>706</v>
      </c>
    </row>
    <row r="96" spans="1:43" s="7" customFormat="1" ht="12.75">
      <c r="A96" s="7" t="s">
        <v>85</v>
      </c>
      <c r="B96" s="20">
        <v>1037</v>
      </c>
      <c r="C96" s="20">
        <v>1038</v>
      </c>
      <c r="D96" s="20">
        <v>1054</v>
      </c>
      <c r="E96" s="20">
        <v>999</v>
      </c>
      <c r="F96" s="20">
        <v>1006</v>
      </c>
      <c r="G96" s="20">
        <v>843</v>
      </c>
      <c r="H96" s="3">
        <v>834</v>
      </c>
      <c r="I96" s="16">
        <v>813</v>
      </c>
      <c r="J96" s="16">
        <v>785</v>
      </c>
      <c r="K96" s="9">
        <v>756</v>
      </c>
      <c r="L96" s="9">
        <v>746</v>
      </c>
      <c r="M96" s="9">
        <v>769</v>
      </c>
      <c r="N96" s="9">
        <v>787</v>
      </c>
      <c r="O96" s="9">
        <v>797</v>
      </c>
      <c r="P96" s="9">
        <v>813</v>
      </c>
      <c r="Q96" s="9">
        <v>794</v>
      </c>
      <c r="R96" s="9">
        <v>793</v>
      </c>
      <c r="S96" s="9">
        <v>727</v>
      </c>
      <c r="T96" s="9">
        <v>720</v>
      </c>
      <c r="U96" s="9">
        <v>774</v>
      </c>
      <c r="V96" s="9">
        <v>844</v>
      </c>
      <c r="W96" s="9">
        <v>837</v>
      </c>
      <c r="X96" s="9">
        <v>827</v>
      </c>
      <c r="Y96" s="9">
        <v>817</v>
      </c>
      <c r="Z96" s="9">
        <v>770</v>
      </c>
      <c r="AA96" s="9">
        <v>757</v>
      </c>
      <c r="AB96" s="9">
        <v>780</v>
      </c>
      <c r="AC96" s="9">
        <v>761</v>
      </c>
      <c r="AD96" s="9">
        <v>713</v>
      </c>
      <c r="AE96" s="9">
        <v>683</v>
      </c>
      <c r="AF96" s="9">
        <v>678</v>
      </c>
      <c r="AG96" s="9">
        <v>640</v>
      </c>
      <c r="AH96" s="9">
        <v>611</v>
      </c>
      <c r="AI96" s="9">
        <v>582</v>
      </c>
      <c r="AJ96" s="9">
        <v>567</v>
      </c>
      <c r="AK96" s="9">
        <v>559</v>
      </c>
      <c r="AL96" s="9">
        <v>486</v>
      </c>
      <c r="AM96" s="9">
        <v>459</v>
      </c>
      <c r="AN96" s="9">
        <v>401</v>
      </c>
      <c r="AO96" s="9">
        <v>402</v>
      </c>
      <c r="AP96" s="9">
        <v>368</v>
      </c>
      <c r="AQ96" s="9">
        <v>358</v>
      </c>
    </row>
    <row r="97" spans="1:43" s="7" customFormat="1" ht="12.75">
      <c r="A97" s="7" t="s">
        <v>86</v>
      </c>
      <c r="B97" s="20">
        <v>1125</v>
      </c>
      <c r="C97" s="20">
        <v>1124</v>
      </c>
      <c r="D97" s="20">
        <v>1092</v>
      </c>
      <c r="E97" s="20">
        <v>1080</v>
      </c>
      <c r="F97" s="20">
        <v>1055</v>
      </c>
      <c r="G97" s="20">
        <v>1051</v>
      </c>
      <c r="H97" s="3">
        <v>1042</v>
      </c>
      <c r="I97" s="16">
        <v>1011</v>
      </c>
      <c r="J97" s="16">
        <v>1052</v>
      </c>
      <c r="K97" s="9">
        <v>1033</v>
      </c>
      <c r="L97" s="9">
        <v>986</v>
      </c>
      <c r="M97" s="9">
        <v>1014</v>
      </c>
      <c r="N97" s="9">
        <v>1020</v>
      </c>
      <c r="O97" s="9">
        <v>1023</v>
      </c>
      <c r="P97" s="9">
        <v>994</v>
      </c>
      <c r="Q97" s="9">
        <v>932</v>
      </c>
      <c r="R97" s="9">
        <v>870</v>
      </c>
      <c r="S97" s="9">
        <v>827</v>
      </c>
      <c r="T97" s="9">
        <v>910</v>
      </c>
      <c r="U97" s="9">
        <v>1135</v>
      </c>
      <c r="V97" s="9">
        <v>1134</v>
      </c>
      <c r="W97" s="9">
        <v>1114</v>
      </c>
      <c r="X97" s="9">
        <v>1046</v>
      </c>
      <c r="Y97" s="9">
        <v>1026</v>
      </c>
      <c r="Z97" s="9">
        <v>1134</v>
      </c>
      <c r="AA97" s="9">
        <v>1102</v>
      </c>
      <c r="AB97" s="9">
        <v>1103</v>
      </c>
      <c r="AC97" s="9">
        <v>1127</v>
      </c>
      <c r="AD97" s="9">
        <v>1101</v>
      </c>
      <c r="AE97" s="9">
        <v>1076</v>
      </c>
      <c r="AF97" s="9">
        <v>954</v>
      </c>
      <c r="AG97" s="9">
        <v>959</v>
      </c>
      <c r="AH97" s="9">
        <v>917</v>
      </c>
      <c r="AI97" s="9">
        <v>833</v>
      </c>
      <c r="AJ97" s="9">
        <v>812</v>
      </c>
      <c r="AK97" s="9">
        <v>751</v>
      </c>
      <c r="AL97" s="9">
        <v>748</v>
      </c>
      <c r="AM97" s="9">
        <v>712</v>
      </c>
      <c r="AN97" s="9">
        <v>656</v>
      </c>
      <c r="AO97" s="9">
        <v>619</v>
      </c>
      <c r="AP97" s="9">
        <v>556</v>
      </c>
      <c r="AQ97" s="9">
        <v>564</v>
      </c>
    </row>
    <row r="98" spans="1:43" s="7" customFormat="1" ht="12.75">
      <c r="A98" s="7" t="s">
        <v>87</v>
      </c>
      <c r="B98" s="20">
        <v>784</v>
      </c>
      <c r="C98" s="20">
        <v>734</v>
      </c>
      <c r="D98" s="20">
        <v>694</v>
      </c>
      <c r="E98" s="20">
        <v>677</v>
      </c>
      <c r="F98" s="20">
        <v>656</v>
      </c>
      <c r="G98" s="20">
        <v>640</v>
      </c>
      <c r="H98" s="3">
        <v>634</v>
      </c>
      <c r="I98" s="16">
        <v>604</v>
      </c>
      <c r="J98" s="16">
        <v>586</v>
      </c>
      <c r="K98" s="9">
        <v>573</v>
      </c>
      <c r="L98" s="9">
        <v>570</v>
      </c>
      <c r="M98" s="9">
        <v>556</v>
      </c>
      <c r="N98" s="9">
        <v>575</v>
      </c>
      <c r="O98" s="9">
        <v>591</v>
      </c>
      <c r="P98" s="9">
        <v>569</v>
      </c>
      <c r="Q98" s="9">
        <v>539</v>
      </c>
      <c r="R98" s="9">
        <v>526</v>
      </c>
      <c r="S98" s="9">
        <v>513</v>
      </c>
      <c r="T98" s="9">
        <v>531</v>
      </c>
      <c r="U98" s="9">
        <v>565</v>
      </c>
      <c r="V98" s="9">
        <v>577</v>
      </c>
      <c r="W98" s="9">
        <v>569</v>
      </c>
      <c r="X98" s="9">
        <v>574</v>
      </c>
      <c r="Y98" s="9">
        <v>593</v>
      </c>
      <c r="Z98" s="9">
        <v>599</v>
      </c>
      <c r="AA98" s="9">
        <v>617</v>
      </c>
      <c r="AB98" s="9">
        <v>622</v>
      </c>
      <c r="AC98" s="9">
        <v>643</v>
      </c>
      <c r="AD98" s="9">
        <v>615</v>
      </c>
      <c r="AE98" s="9">
        <v>577</v>
      </c>
      <c r="AF98" s="9">
        <v>558</v>
      </c>
      <c r="AG98" s="9">
        <v>523</v>
      </c>
      <c r="AH98" s="9">
        <v>515</v>
      </c>
      <c r="AI98" s="9">
        <v>477</v>
      </c>
      <c r="AJ98" s="9">
        <v>458</v>
      </c>
      <c r="AK98" s="9">
        <v>439</v>
      </c>
      <c r="AL98" s="9">
        <v>417</v>
      </c>
      <c r="AM98" s="9">
        <v>382</v>
      </c>
      <c r="AN98" s="9">
        <v>338</v>
      </c>
      <c r="AO98" s="9">
        <v>336</v>
      </c>
      <c r="AP98" s="9">
        <v>294</v>
      </c>
      <c r="AQ98" s="9">
        <v>283</v>
      </c>
    </row>
    <row r="99" spans="1:43" s="7" customFormat="1" ht="12.75">
      <c r="A99" s="7" t="s">
        <v>88</v>
      </c>
      <c r="B99" s="20">
        <v>212</v>
      </c>
      <c r="C99" s="20">
        <v>211</v>
      </c>
      <c r="D99" s="20">
        <v>162</v>
      </c>
      <c r="E99" s="20">
        <v>155</v>
      </c>
      <c r="F99" s="20">
        <v>143</v>
      </c>
      <c r="G99" s="20">
        <v>106</v>
      </c>
      <c r="H99" s="3">
        <v>98</v>
      </c>
      <c r="I99" s="16">
        <v>98</v>
      </c>
      <c r="J99" s="16">
        <v>99</v>
      </c>
      <c r="K99" s="9">
        <v>96</v>
      </c>
      <c r="L99" s="9">
        <v>97</v>
      </c>
      <c r="M99" s="9">
        <v>98</v>
      </c>
      <c r="N99" s="9">
        <v>94</v>
      </c>
      <c r="O99" s="9">
        <v>95</v>
      </c>
      <c r="P99" s="9">
        <v>99</v>
      </c>
      <c r="Q99" s="9">
        <v>98</v>
      </c>
      <c r="R99" s="9">
        <v>95</v>
      </c>
      <c r="S99" s="9">
        <v>95</v>
      </c>
      <c r="T99" s="9">
        <v>96</v>
      </c>
      <c r="U99" s="9">
        <v>109</v>
      </c>
      <c r="V99" s="9">
        <v>104</v>
      </c>
      <c r="W99" s="9">
        <v>96</v>
      </c>
      <c r="X99" s="9">
        <v>94</v>
      </c>
      <c r="Y99" s="9">
        <v>103</v>
      </c>
      <c r="Z99" s="9">
        <v>86</v>
      </c>
      <c r="AA99" s="9">
        <v>89</v>
      </c>
      <c r="AB99" s="9">
        <v>117</v>
      </c>
      <c r="AC99" s="9">
        <v>85</v>
      </c>
      <c r="AD99" s="9">
        <v>78</v>
      </c>
      <c r="AE99" s="9">
        <v>77</v>
      </c>
      <c r="AF99" s="9">
        <v>67</v>
      </c>
      <c r="AG99" s="9">
        <v>63</v>
      </c>
      <c r="AH99" s="9">
        <v>69</v>
      </c>
      <c r="AI99" s="9">
        <v>68</v>
      </c>
      <c r="AJ99" s="9">
        <v>65</v>
      </c>
      <c r="AK99" s="9">
        <v>63</v>
      </c>
      <c r="AL99" s="9">
        <v>54</v>
      </c>
      <c r="AM99" s="9">
        <v>49</v>
      </c>
      <c r="AN99" s="9">
        <v>39</v>
      </c>
      <c r="AO99" s="9">
        <v>40</v>
      </c>
      <c r="AP99" s="9">
        <v>36</v>
      </c>
      <c r="AQ99" s="9">
        <v>35</v>
      </c>
    </row>
    <row r="100" spans="1:43" s="7" customFormat="1" ht="12.75">
      <c r="A100" s="7" t="s">
        <v>89</v>
      </c>
      <c r="B100" s="20">
        <v>212</v>
      </c>
      <c r="C100" s="20">
        <v>221</v>
      </c>
      <c r="D100" s="20">
        <v>210</v>
      </c>
      <c r="E100" s="20">
        <v>216</v>
      </c>
      <c r="F100" s="20">
        <v>206</v>
      </c>
      <c r="G100" s="20">
        <v>202</v>
      </c>
      <c r="H100" s="3">
        <v>197</v>
      </c>
      <c r="I100" s="16">
        <v>203</v>
      </c>
      <c r="J100" s="16">
        <v>206</v>
      </c>
      <c r="K100" s="9">
        <v>204</v>
      </c>
      <c r="L100" s="9">
        <v>201</v>
      </c>
      <c r="M100" s="9">
        <v>203</v>
      </c>
      <c r="N100" s="9">
        <v>202</v>
      </c>
      <c r="O100" s="9">
        <v>206</v>
      </c>
      <c r="P100" s="9">
        <v>201</v>
      </c>
      <c r="Q100" s="9">
        <v>198</v>
      </c>
      <c r="R100" s="9">
        <v>194</v>
      </c>
      <c r="S100" s="9">
        <v>211</v>
      </c>
      <c r="T100" s="9">
        <v>214</v>
      </c>
      <c r="U100" s="9">
        <v>231</v>
      </c>
      <c r="V100" s="9">
        <v>229</v>
      </c>
      <c r="W100" s="9">
        <v>241</v>
      </c>
      <c r="X100" s="9">
        <v>242</v>
      </c>
      <c r="Y100" s="9">
        <v>224</v>
      </c>
      <c r="Z100" s="9">
        <v>235</v>
      </c>
      <c r="AA100" s="9">
        <v>231</v>
      </c>
      <c r="AB100" s="9">
        <v>238</v>
      </c>
      <c r="AC100" s="9">
        <v>239</v>
      </c>
      <c r="AD100" s="9">
        <v>244</v>
      </c>
      <c r="AE100" s="9">
        <v>254</v>
      </c>
      <c r="AF100" s="9">
        <v>227</v>
      </c>
      <c r="AG100" s="9">
        <v>230</v>
      </c>
      <c r="AH100" s="9">
        <v>212</v>
      </c>
      <c r="AI100" s="9">
        <v>199</v>
      </c>
      <c r="AJ100" s="9">
        <v>205</v>
      </c>
      <c r="AK100" s="9">
        <v>173</v>
      </c>
      <c r="AL100" s="9">
        <v>165</v>
      </c>
      <c r="AM100" s="9">
        <v>137</v>
      </c>
      <c r="AN100" s="9">
        <v>119</v>
      </c>
      <c r="AO100" s="9">
        <v>113</v>
      </c>
      <c r="AP100" s="9">
        <v>80</v>
      </c>
      <c r="AQ100" s="9">
        <v>84</v>
      </c>
    </row>
    <row r="101" spans="1:43" s="7" customFormat="1" ht="12.75">
      <c r="A101" s="7" t="s">
        <v>90</v>
      </c>
      <c r="B101" s="20">
        <v>10</v>
      </c>
      <c r="C101" s="20">
        <v>10</v>
      </c>
      <c r="D101" s="20">
        <v>11</v>
      </c>
      <c r="E101" s="20">
        <v>10</v>
      </c>
      <c r="F101" s="20">
        <v>10</v>
      </c>
      <c r="G101" s="20">
        <v>10</v>
      </c>
      <c r="H101" s="3">
        <v>9</v>
      </c>
      <c r="I101" s="16">
        <v>11</v>
      </c>
      <c r="J101" s="16">
        <v>10</v>
      </c>
      <c r="K101" s="9">
        <v>10</v>
      </c>
      <c r="L101" s="9">
        <v>10</v>
      </c>
      <c r="M101" s="9">
        <v>11</v>
      </c>
      <c r="N101" s="9">
        <v>11</v>
      </c>
      <c r="O101" s="9">
        <v>11</v>
      </c>
      <c r="P101" s="9">
        <v>11</v>
      </c>
      <c r="Q101" s="9">
        <v>11</v>
      </c>
      <c r="R101" s="9">
        <v>11</v>
      </c>
      <c r="S101" s="9">
        <v>11</v>
      </c>
      <c r="T101" s="9">
        <v>12</v>
      </c>
      <c r="U101" s="9">
        <v>13</v>
      </c>
      <c r="V101" s="9">
        <v>12</v>
      </c>
      <c r="W101" s="9">
        <v>14</v>
      </c>
      <c r="X101" s="9">
        <v>14</v>
      </c>
      <c r="Y101" s="9">
        <v>14</v>
      </c>
      <c r="Z101" s="9">
        <v>14</v>
      </c>
      <c r="AA101" s="9">
        <v>14</v>
      </c>
      <c r="AB101" s="9">
        <v>13</v>
      </c>
      <c r="AC101" s="9">
        <v>14</v>
      </c>
      <c r="AD101" s="9">
        <v>13</v>
      </c>
      <c r="AE101" s="9">
        <v>12</v>
      </c>
      <c r="AF101" s="9">
        <v>13</v>
      </c>
      <c r="AG101" s="9">
        <v>14</v>
      </c>
      <c r="AH101" s="9">
        <v>14</v>
      </c>
      <c r="AI101" s="9">
        <v>13</v>
      </c>
      <c r="AJ101" s="9">
        <v>14</v>
      </c>
      <c r="AK101" s="9">
        <v>14</v>
      </c>
      <c r="AL101" s="9">
        <v>13</v>
      </c>
      <c r="AM101" s="9">
        <v>13</v>
      </c>
      <c r="AN101" s="9">
        <v>13</v>
      </c>
      <c r="AO101" s="9">
        <v>13</v>
      </c>
      <c r="AP101" s="9">
        <v>13</v>
      </c>
      <c r="AQ101" s="9">
        <v>13</v>
      </c>
    </row>
    <row r="102" spans="1:43" s="7" customFormat="1" ht="12.75">
      <c r="A102" s="7" t="s">
        <v>95</v>
      </c>
      <c r="B102" s="20">
        <v>8</v>
      </c>
      <c r="C102" s="20">
        <v>8</v>
      </c>
      <c r="D102" s="20">
        <v>7</v>
      </c>
      <c r="E102" s="20">
        <v>7</v>
      </c>
      <c r="F102" s="20">
        <v>7</v>
      </c>
      <c r="G102" s="20">
        <v>8</v>
      </c>
      <c r="H102" s="3">
        <v>8</v>
      </c>
      <c r="I102" s="16">
        <v>7</v>
      </c>
      <c r="J102" s="16">
        <v>7</v>
      </c>
      <c r="K102" s="9">
        <v>7</v>
      </c>
      <c r="L102" s="9">
        <v>7</v>
      </c>
      <c r="M102" s="9">
        <v>6</v>
      </c>
      <c r="N102" s="9">
        <v>7</v>
      </c>
      <c r="O102" s="9">
        <v>7</v>
      </c>
      <c r="P102" s="9">
        <v>7</v>
      </c>
      <c r="Q102" s="9">
        <v>6</v>
      </c>
      <c r="R102" s="9">
        <v>6</v>
      </c>
      <c r="S102" s="9">
        <v>5</v>
      </c>
      <c r="T102" s="9">
        <v>7</v>
      </c>
      <c r="U102" s="9">
        <v>7</v>
      </c>
      <c r="V102" s="9">
        <v>7</v>
      </c>
      <c r="W102" s="9">
        <v>7</v>
      </c>
      <c r="X102" s="9">
        <v>7</v>
      </c>
      <c r="Y102" s="9">
        <v>7</v>
      </c>
      <c r="Z102" s="9">
        <v>7</v>
      </c>
      <c r="AA102" s="9">
        <v>7</v>
      </c>
      <c r="AB102" s="9">
        <v>7</v>
      </c>
      <c r="AC102" s="9">
        <v>7</v>
      </c>
      <c r="AD102" s="9">
        <v>7</v>
      </c>
      <c r="AE102" s="9">
        <v>7</v>
      </c>
      <c r="AF102" s="9">
        <v>7</v>
      </c>
      <c r="AG102" s="9">
        <v>7</v>
      </c>
      <c r="AH102" s="9">
        <v>7</v>
      </c>
      <c r="AI102" s="9">
        <v>7</v>
      </c>
      <c r="AJ102" s="9">
        <v>7</v>
      </c>
      <c r="AK102" s="9">
        <v>7</v>
      </c>
      <c r="AL102" s="9">
        <v>7</v>
      </c>
      <c r="AM102" s="9">
        <v>7</v>
      </c>
      <c r="AN102" s="9">
        <v>7</v>
      </c>
      <c r="AO102" s="9">
        <v>7</v>
      </c>
      <c r="AP102" s="9">
        <v>7</v>
      </c>
      <c r="AQ102" s="9">
        <v>7</v>
      </c>
    </row>
    <row r="103" spans="1:43" s="7" customFormat="1" ht="12.75">
      <c r="A103" s="7" t="s">
        <v>91</v>
      </c>
      <c r="B103" s="20">
        <v>11</v>
      </c>
      <c r="C103" s="20">
        <v>12</v>
      </c>
      <c r="D103" s="20">
        <v>12</v>
      </c>
      <c r="E103" s="20">
        <v>13</v>
      </c>
      <c r="F103" s="20">
        <v>12</v>
      </c>
      <c r="G103" s="20">
        <v>12</v>
      </c>
      <c r="H103" s="3">
        <v>10</v>
      </c>
      <c r="I103" s="16">
        <v>10</v>
      </c>
      <c r="J103" s="16">
        <v>10</v>
      </c>
      <c r="K103" s="9">
        <v>9</v>
      </c>
      <c r="L103" s="9">
        <v>9</v>
      </c>
      <c r="M103" s="9">
        <v>10</v>
      </c>
      <c r="N103" s="9">
        <v>10</v>
      </c>
      <c r="O103" s="9">
        <v>7</v>
      </c>
      <c r="P103" s="9">
        <v>10</v>
      </c>
      <c r="Q103" s="9">
        <v>10</v>
      </c>
      <c r="R103" s="9">
        <v>8</v>
      </c>
      <c r="S103" s="9">
        <v>8</v>
      </c>
      <c r="T103" s="9">
        <v>10</v>
      </c>
      <c r="U103" s="9">
        <v>10</v>
      </c>
      <c r="V103" s="9">
        <v>11</v>
      </c>
      <c r="W103" s="9">
        <v>11</v>
      </c>
      <c r="X103" s="9">
        <v>11</v>
      </c>
      <c r="Y103" s="9">
        <v>10</v>
      </c>
      <c r="Z103" s="9">
        <v>11</v>
      </c>
      <c r="AA103" s="9">
        <v>11</v>
      </c>
      <c r="AB103" s="9">
        <v>11</v>
      </c>
      <c r="AC103" s="9">
        <v>11</v>
      </c>
      <c r="AD103" s="9">
        <v>11</v>
      </c>
      <c r="AE103" s="9">
        <v>10</v>
      </c>
      <c r="AF103" s="9">
        <v>11</v>
      </c>
      <c r="AG103" s="9">
        <v>11</v>
      </c>
      <c r="AH103" s="9">
        <v>11</v>
      </c>
      <c r="AI103" s="9">
        <v>10</v>
      </c>
      <c r="AJ103" s="9">
        <v>11</v>
      </c>
      <c r="AK103" s="9">
        <v>10</v>
      </c>
      <c r="AL103" s="9">
        <v>11</v>
      </c>
      <c r="AM103" s="9">
        <v>10</v>
      </c>
      <c r="AN103" s="9">
        <v>10</v>
      </c>
      <c r="AO103" s="9">
        <v>10</v>
      </c>
      <c r="AP103" s="9">
        <v>8</v>
      </c>
      <c r="AQ103" s="9">
        <v>10</v>
      </c>
    </row>
    <row r="104" spans="1:43" s="7" customFormat="1" ht="12.75">
      <c r="A104" s="7" t="s">
        <v>92</v>
      </c>
      <c r="B104" s="20">
        <v>8</v>
      </c>
      <c r="C104" s="20">
        <v>8</v>
      </c>
      <c r="D104" s="20">
        <v>8</v>
      </c>
      <c r="E104" s="20">
        <v>8</v>
      </c>
      <c r="F104" s="20">
        <v>8</v>
      </c>
      <c r="G104" s="20">
        <v>7</v>
      </c>
      <c r="H104" s="3">
        <v>8</v>
      </c>
      <c r="I104" s="16">
        <v>7</v>
      </c>
      <c r="J104" s="16">
        <v>7</v>
      </c>
      <c r="K104" s="9">
        <v>7</v>
      </c>
      <c r="L104" s="9">
        <v>8</v>
      </c>
      <c r="M104" s="9">
        <v>6</v>
      </c>
      <c r="N104" s="9">
        <v>8</v>
      </c>
      <c r="O104" s="9">
        <v>8</v>
      </c>
      <c r="P104" s="9">
        <v>8</v>
      </c>
      <c r="Q104" s="9">
        <v>8</v>
      </c>
      <c r="R104" s="9">
        <v>8</v>
      </c>
      <c r="S104" s="9">
        <v>8</v>
      </c>
      <c r="T104" s="9">
        <v>8</v>
      </c>
      <c r="U104" s="9">
        <v>8</v>
      </c>
      <c r="V104" s="9">
        <v>8</v>
      </c>
      <c r="W104" s="9">
        <v>8</v>
      </c>
      <c r="X104" s="9">
        <v>8</v>
      </c>
      <c r="Y104" s="9">
        <v>8</v>
      </c>
      <c r="Z104" s="9">
        <v>8</v>
      </c>
      <c r="AA104" s="9">
        <v>7</v>
      </c>
      <c r="AB104" s="9">
        <v>7</v>
      </c>
      <c r="AC104" s="9">
        <v>6</v>
      </c>
      <c r="AD104" s="9">
        <v>8</v>
      </c>
      <c r="AE104" s="9">
        <v>7</v>
      </c>
      <c r="AF104" s="9">
        <v>8</v>
      </c>
      <c r="AG104" s="9">
        <v>8</v>
      </c>
      <c r="AH104" s="9">
        <v>8</v>
      </c>
      <c r="AI104" s="9">
        <v>6</v>
      </c>
      <c r="AJ104" s="9">
        <v>8</v>
      </c>
      <c r="AK104" s="9">
        <v>6</v>
      </c>
      <c r="AL104" s="9">
        <v>8</v>
      </c>
      <c r="AM104" s="9">
        <v>8</v>
      </c>
      <c r="AN104" s="9">
        <v>7</v>
      </c>
      <c r="AO104" s="9">
        <v>7</v>
      </c>
      <c r="AP104" s="9">
        <v>8</v>
      </c>
      <c r="AQ104" s="9">
        <v>8</v>
      </c>
    </row>
    <row r="105" spans="1:43" s="7" customFormat="1" ht="12.75">
      <c r="A105" s="7" t="s">
        <v>93</v>
      </c>
      <c r="B105" s="20">
        <v>5</v>
      </c>
      <c r="C105" s="23">
        <v>5</v>
      </c>
      <c r="D105" s="23">
        <v>5</v>
      </c>
      <c r="E105" s="23">
        <v>5</v>
      </c>
      <c r="F105" s="23">
        <v>5</v>
      </c>
      <c r="G105" s="23">
        <v>5</v>
      </c>
      <c r="H105" s="21">
        <v>5</v>
      </c>
      <c r="I105" s="19">
        <v>5</v>
      </c>
      <c r="J105" s="19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4</v>
      </c>
      <c r="S105" s="13">
        <v>4</v>
      </c>
      <c r="T105" s="13">
        <v>3</v>
      </c>
      <c r="U105" s="13">
        <v>4</v>
      </c>
      <c r="V105" s="13">
        <v>3</v>
      </c>
      <c r="W105" s="13">
        <v>3</v>
      </c>
      <c r="X105" s="13">
        <v>3</v>
      </c>
      <c r="Y105" s="13">
        <v>3</v>
      </c>
      <c r="Z105" s="13">
        <v>3</v>
      </c>
      <c r="AA105" s="13">
        <v>3</v>
      </c>
      <c r="AB105" s="13">
        <v>3</v>
      </c>
      <c r="AC105" s="13">
        <v>3</v>
      </c>
      <c r="AD105" s="13">
        <v>3</v>
      </c>
      <c r="AE105" s="13">
        <v>3</v>
      </c>
      <c r="AF105" s="13">
        <v>3</v>
      </c>
      <c r="AG105" s="13">
        <v>3</v>
      </c>
      <c r="AH105" s="13">
        <v>3</v>
      </c>
      <c r="AI105" s="13">
        <v>3</v>
      </c>
      <c r="AJ105" s="13">
        <v>3</v>
      </c>
      <c r="AK105" s="13">
        <v>3</v>
      </c>
      <c r="AL105" s="13">
        <v>3</v>
      </c>
      <c r="AM105" s="13">
        <v>3</v>
      </c>
      <c r="AN105" s="13">
        <v>3</v>
      </c>
      <c r="AO105" s="13">
        <v>3</v>
      </c>
      <c r="AP105" s="13">
        <v>3</v>
      </c>
      <c r="AQ105" s="13">
        <v>3</v>
      </c>
    </row>
    <row r="106" spans="1:43" s="5" customFormat="1" ht="12.75" thickBot="1">
      <c r="A106" s="5" t="s">
        <v>14</v>
      </c>
      <c r="B106" s="14">
        <f>SUM(B7:B105)</f>
        <v>291101</v>
      </c>
      <c r="C106" s="14">
        <f aca="true" t="shared" si="0" ref="C106:H106">SUM(C7:C105)</f>
        <v>300446</v>
      </c>
      <c r="D106" s="14">
        <f t="shared" si="0"/>
        <v>300442</v>
      </c>
      <c r="E106" s="14">
        <f t="shared" si="0"/>
        <v>298370</v>
      </c>
      <c r="F106" s="14">
        <f t="shared" si="0"/>
        <v>295455</v>
      </c>
      <c r="G106" s="14">
        <f t="shared" si="0"/>
        <v>287002</v>
      </c>
      <c r="H106" s="14">
        <f t="shared" si="0"/>
        <v>277173</v>
      </c>
      <c r="I106" s="14">
        <f aca="true" t="shared" si="1" ref="I106:O106">SUM(I7:I105)</f>
        <v>271767</v>
      </c>
      <c r="J106" s="14">
        <f t="shared" si="1"/>
        <v>269774</v>
      </c>
      <c r="K106" s="14">
        <f t="shared" si="1"/>
        <v>267423</v>
      </c>
      <c r="L106" s="14">
        <f t="shared" si="1"/>
        <v>268308</v>
      </c>
      <c r="M106" s="14">
        <f t="shared" si="1"/>
        <v>274061</v>
      </c>
      <c r="N106" s="14">
        <f t="shared" si="1"/>
        <v>280614</v>
      </c>
      <c r="O106" s="14">
        <f t="shared" si="1"/>
        <v>280649</v>
      </c>
      <c r="P106" s="14">
        <f aca="true" t="shared" si="2" ref="P106:AB106">SUM(P7:P105)</f>
        <v>270839</v>
      </c>
      <c r="Q106" s="14">
        <f t="shared" si="2"/>
        <v>266624</v>
      </c>
      <c r="R106" s="14">
        <f t="shared" si="2"/>
        <v>264061</v>
      </c>
      <c r="S106" s="14">
        <f t="shared" si="2"/>
        <v>262206</v>
      </c>
      <c r="T106" s="14">
        <f t="shared" si="2"/>
        <v>239616</v>
      </c>
      <c r="U106" s="14">
        <f t="shared" si="2"/>
        <v>247681</v>
      </c>
      <c r="V106" s="14">
        <f t="shared" si="2"/>
        <v>249824</v>
      </c>
      <c r="W106" s="14">
        <f t="shared" si="2"/>
        <v>250812</v>
      </c>
      <c r="X106" s="14">
        <f t="shared" si="2"/>
        <v>246636</v>
      </c>
      <c r="Y106" s="14">
        <f t="shared" si="2"/>
        <v>242449</v>
      </c>
      <c r="Z106" s="14">
        <f t="shared" si="2"/>
        <v>236952</v>
      </c>
      <c r="AA106" s="14">
        <f t="shared" si="2"/>
        <v>235069</v>
      </c>
      <c r="AB106" s="14">
        <f t="shared" si="2"/>
        <v>237300</v>
      </c>
      <c r="AC106" s="14">
        <f aca="true" t="shared" si="3" ref="AC106:AQ106">SUM(AC7:AC105)</f>
        <v>246783</v>
      </c>
      <c r="AD106" s="14">
        <f t="shared" si="3"/>
        <v>248850</v>
      </c>
      <c r="AE106" s="14">
        <f t="shared" si="3"/>
        <v>244702</v>
      </c>
      <c r="AF106" s="14">
        <f t="shared" si="3"/>
        <v>253112</v>
      </c>
      <c r="AG106" s="14">
        <f t="shared" si="3"/>
        <v>252584</v>
      </c>
      <c r="AH106" s="14">
        <f t="shared" si="3"/>
        <v>247469</v>
      </c>
      <c r="AI106" s="14">
        <f t="shared" si="3"/>
        <v>241141</v>
      </c>
      <c r="AJ106" s="14">
        <f t="shared" si="3"/>
        <v>234099</v>
      </c>
      <c r="AK106" s="14">
        <f t="shared" si="3"/>
        <v>228726</v>
      </c>
      <c r="AL106" s="14">
        <f t="shared" si="3"/>
        <v>219946</v>
      </c>
      <c r="AM106" s="14">
        <f t="shared" si="3"/>
        <v>208536</v>
      </c>
      <c r="AN106" s="14">
        <f t="shared" si="3"/>
        <v>201577</v>
      </c>
      <c r="AO106" s="14">
        <f t="shared" si="3"/>
        <v>203004</v>
      </c>
      <c r="AP106" s="14">
        <f t="shared" si="3"/>
        <v>197865</v>
      </c>
      <c r="AQ106" s="14">
        <f t="shared" si="3"/>
        <v>195563</v>
      </c>
    </row>
    <row r="107" spans="2:41" s="7" customFormat="1" ht="13.5" thickTop="1">
      <c r="B107" s="20"/>
      <c r="C107" s="20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2:41" s="7" customFormat="1" ht="12.75">
      <c r="B108" s="20"/>
      <c r="C108" s="20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2:41" s="7" customFormat="1" ht="12.75">
      <c r="B109" s="20"/>
      <c r="C109" s="20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s="7" customFormat="1" ht="12.75">
      <c r="B110" s="20"/>
      <c r="C110" s="20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2:41" s="7" customFormat="1" ht="12.75">
      <c r="B111" s="20"/>
      <c r="C111" s="20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2:41" s="7" customFormat="1" ht="12.75">
      <c r="B112" s="20"/>
      <c r="C112" s="20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2:41" s="7" customFormat="1" ht="12.75">
      <c r="B113" s="20"/>
      <c r="C113" s="20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2:41" s="7" customFormat="1" ht="12.75">
      <c r="B114" s="20"/>
      <c r="C114" s="20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2:41" s="7" customFormat="1" ht="12.75">
      <c r="B115" s="20"/>
      <c r="C115" s="20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2:41" s="7" customFormat="1" ht="12.75">
      <c r="B116" s="20"/>
      <c r="C116" s="20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2:41" s="7" customFormat="1" ht="12.75">
      <c r="B117" s="20"/>
      <c r="C117" s="20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2:41" s="7" customFormat="1" ht="12.75">
      <c r="B118" s="20"/>
      <c r="C118" s="20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2:41" s="7" customFormat="1" ht="12.75">
      <c r="B119" s="20"/>
      <c r="C119" s="20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2:41" s="7" customFormat="1" ht="12.75">
      <c r="B120" s="20"/>
      <c r="C120" s="20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2:41" s="7" customFormat="1" ht="12.75">
      <c r="B121" s="20"/>
      <c r="C121" s="20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2:41" ht="12.75">
      <c r="B122" s="20"/>
      <c r="C122" s="20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3" ht="12.75">
      <c r="B123" s="20"/>
      <c r="C123" s="20"/>
    </row>
    <row r="124" spans="2:3" ht="12.75">
      <c r="B124" s="20"/>
      <c r="C124" s="20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</sheetData>
  <sheetProtection/>
  <printOptions/>
  <pageMargins left="0.5" right="0.5" top="0.5" bottom="0.5" header="0.5" footer="0.5"/>
  <pageSetup horizontalDpi="600" verticalDpi="600" orientation="landscape" paperSize="5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Independent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frankp</dc:creator>
  <cp:keywords/>
  <dc:description/>
  <cp:lastModifiedBy>publication</cp:lastModifiedBy>
  <cp:lastPrinted>2014-11-13T14:45:08Z</cp:lastPrinted>
  <dcterms:created xsi:type="dcterms:W3CDTF">2002-07-23T15:50:15Z</dcterms:created>
  <dcterms:modified xsi:type="dcterms:W3CDTF">2022-03-25T14:37:04Z</dcterms:modified>
  <cp:category/>
  <cp:version/>
  <cp:contentType/>
  <cp:contentStatus/>
</cp:coreProperties>
</file>