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activeTab="0"/>
  </bookViews>
  <sheets>
    <sheet name="BOE funding 1990-2000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<sst xmlns="http://schemas.openxmlformats.org/spreadsheetml/2006/main" count="59" uniqueCount="42">
  <si>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Board of Education Funding, Fiscal Years 1990-2000</t>
  </si>
  <si>
    <t>BOE expense budget funding (millions of dollars)</t>
  </si>
  <si>
    <t>State aid</t>
  </si>
  <si>
    <t>City funds (estimated)</t>
  </si>
  <si>
    <t>Federal aid</t>
  </si>
  <si>
    <t>Private and non-governmental aid</t>
  </si>
  <si>
    <t>Change in receivables for prior-year revenues</t>
  </si>
  <si>
    <t>Total for all funds</t>
  </si>
  <si>
    <t>Estimated city share of BOE operations</t>
  </si>
  <si>
    <t>BOE Expenditures (millions of dollars)</t>
  </si>
  <si>
    <t>BOE operations (all funds)</t>
  </si>
  <si>
    <t>Other expenditures (all funds)</t>
  </si>
  <si>
    <t>Debt service</t>
  </si>
  <si>
    <t>Additional pension contributions</t>
  </si>
  <si>
    <t>Less intracity sales/interfund agreements</t>
  </si>
  <si>
    <t>Total funds committed to BOE</t>
  </si>
  <si>
    <t>Estimated city share of total funds committed to BOE</t>
  </si>
  <si>
    <t>Total funds committed to BOE (millions of dollars)</t>
  </si>
  <si>
    <t>Less pass throughs to nonpublic schools</t>
  </si>
  <si>
    <t>na</t>
  </si>
  <si>
    <t>Total funds committed to NYC public schools</t>
  </si>
  <si>
    <t>Total enrollment</t>
  </si>
  <si>
    <t>Universal prekindergarten enrollment</t>
  </si>
  <si>
    <t>Adjusted total enrollment (univ. pre-k pupils weighted at 0.5)</t>
  </si>
  <si>
    <t>Pedagogic staff</t>
  </si>
  <si>
    <t>Per pupil spending based on adjusted total enrollment</t>
  </si>
  <si>
    <t>Nominal per pupil spending</t>
  </si>
  <si>
    <t>BOE operations - all funds</t>
  </si>
  <si>
    <t>Other expenditures</t>
  </si>
  <si>
    <t>Real per pupil spending (2000 dollars)</t>
  </si>
  <si>
    <t xml:space="preserve">Sources: </t>
  </si>
  <si>
    <t xml:space="preserve">Independent Budget Office; Comprehensive Annual Financial Reports of the Comptroller, FY 1990-2000; </t>
  </si>
  <si>
    <t xml:space="preserve">NYC Board of Education, Financial Status Reports, FY 1998-2000 and School Based Expenditure Reports, FY 1997-2000. </t>
  </si>
  <si>
    <t>Notes:</t>
  </si>
  <si>
    <t>Estimated city funds include funds received by the BOE Division of School Facilities from the School Construction Authority for services performed by DSF skilled trades personnel.</t>
  </si>
  <si>
    <t>State aid for the BOE expense budget excludes the small component of building aid directed to the city's debt service agency. This aid is included under debt service.</t>
  </si>
  <si>
    <t>Real spending in 2000 dollars adjusted for inflation based on NY state and local government output, US Bureau of Economic Analysis (9/00) and Economy.com  (12/00).</t>
  </si>
  <si>
    <t xml:space="preserve">BOE operations include fringe benefits for all employees and pension contributions for employees funded by categorical grants and in FY 2000 include $195 million in pay-as-you-go capital projects. </t>
  </si>
  <si>
    <t>City-funded pension contributions were markedly lower in 2000 than in previous years due to actuarial changes made possible by several years of strong investment returns.</t>
  </si>
  <si>
    <t>Pedagogic staff includes teachers, principals, assistant principals, guidance counselors, psychologists, social workers, and school secretaries.</t>
  </si>
  <si>
    <t>Data not available = na. Numbers may not add due to rounding.</t>
  </si>
  <si>
    <t>Federal aid for FY 2000 includes Universal Services Fund and Community Development Block Grant revenue and for FY 1998 includes Job Training Partnership Act revenue.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</si>
</sst>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0.00000"/>
    <numFmt numFmtId="167" formatCode="_(* #,##0_);_(* \(#,##0\);_(* &quot;-&quot;??_);_(@_)"/>
    <numFmt numFmtId="168" formatCode="0.0%"/>
    <numFmt numFmtId="169" formatCode="#,##0.0"/>
    <numFmt numFmtId="170" formatCode="0.000%"/>
    <numFmt numFmtId="171" formatCode="0.00000%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0.000"/>
    <numFmt numFmtId="176" formatCode="&quot;$&quot;#,##0"/>
    <numFmt numFmtId="177" formatCode="&quot;$&quot;#,##0.00"/>
    <numFmt numFmtId="178" formatCode="0.0000"/>
    <numFmt numFmtId="179" formatCode="&quot;$&quot;#,##0.0"/>
    <numFmt numFmtId="180" formatCode="&quot;$&quot;#,##0.000"/>
    <numFmt numFmtId="181" formatCode="&quot;$&quot;#,##0.0000"/>
    <numFmt numFmtId="182" formatCode="_(* #,##0.0000_);_(* \(#,##0.0000\);_(* &quot;-&quot;????_);_(@_)"/>
    <numFmt numFmtId="183" formatCode="0.000000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.0_);_(* \(#,##0.0\);_(* &quot;-&quot;_);_(@_)"/>
    <numFmt numFmtId="187" formatCode="_(* #,##0.00_);_(* \(#,##0.00\);_(* &quot;-&quot;_);_(@_)"/>
    <numFmt numFmtId="188" formatCode="0.00000000"/>
    <numFmt numFmtId="189" formatCode="0.0000000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* #,##0.00000_);_(* \(#,##0.00000\);_(* &quot;-&quot;??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&quot;$&quot;#,##0.0_);\(&quot;$&quot;#,##0.0\)"/>
    <numFmt numFmtId="197" formatCode="&quot;$&quot;#,##0.000_);\(&quot;$&quot;#,##0.000\)"/>
    <numFmt numFmtId="198" formatCode="&quot;$&quot;#,##0.0000_);\(&quot;$&quot;#,##0.0000\)"/>
    <numFmt numFmtId="199" formatCode="&quot;$&quot;#,##0.00000_);\(&quot;$&quot;#,##0.00000\)"/>
    <numFmt numFmtId="200" formatCode="&quot;$&quot;#,##0.000000_);\(&quot;$&quot;#,##0.000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168" fontId="0" fillId="0" borderId="0" xfId="20" applyNumberFormat="1" applyAlignment="1">
      <alignment/>
    </xf>
    <xf numFmtId="4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A1" sqref="A1:O1"/>
    </sheetView>
  </sheetViews>
  <sheetFormatPr defaultColWidth="9.140625" defaultRowHeight="12.75"/>
  <cols>
    <col min="2" max="2" width="6.140625" style="0" customWidth="1"/>
    <col min="3" max="3" width="29.8515625" style="0" customWidth="1"/>
  </cols>
  <sheetData>
    <row r="1" spans="1:15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5:15" ht="12.75">
      <c r="E3" s="1">
        <v>1990</v>
      </c>
      <c r="F3" s="1">
        <v>1991</v>
      </c>
      <c r="G3" s="1">
        <v>1992</v>
      </c>
      <c r="H3" s="1">
        <v>1993</v>
      </c>
      <c r="I3" s="1">
        <v>1994</v>
      </c>
      <c r="J3" s="1">
        <v>1995</v>
      </c>
      <c r="K3" s="1">
        <v>1996</v>
      </c>
      <c r="L3" s="1">
        <v>1997</v>
      </c>
      <c r="M3" s="1">
        <v>1998</v>
      </c>
      <c r="N3" s="1">
        <v>1999</v>
      </c>
      <c r="O3" s="1">
        <v>2000</v>
      </c>
    </row>
    <row r="4" ht="12.75">
      <c r="A4" t="s">
        <v>1</v>
      </c>
    </row>
    <row r="5" spans="2:15" ht="12.75">
      <c r="B5" t="s">
        <v>2</v>
      </c>
      <c r="E5" s="2">
        <v>3069.398</v>
      </c>
      <c r="F5" s="2">
        <v>3282.271</v>
      </c>
      <c r="G5" s="2">
        <v>3069.027</v>
      </c>
      <c r="H5" s="2">
        <v>3306.678</v>
      </c>
      <c r="I5" s="2">
        <v>3377.507</v>
      </c>
      <c r="J5" s="2">
        <v>3766.525</v>
      </c>
      <c r="K5" s="2">
        <v>3743.371</v>
      </c>
      <c r="L5" s="2">
        <v>3905.069</v>
      </c>
      <c r="M5" s="2">
        <v>4139.735</v>
      </c>
      <c r="N5" s="2">
        <v>4409.654</v>
      </c>
      <c r="O5" s="2">
        <v>4825.951</v>
      </c>
    </row>
    <row r="6" spans="2:15" ht="12.75">
      <c r="B6" t="s">
        <v>3</v>
      </c>
      <c r="E6" s="3">
        <v>2720.205</v>
      </c>
      <c r="F6" s="3">
        <v>2756.346</v>
      </c>
      <c r="G6" s="3">
        <v>2890.728</v>
      </c>
      <c r="H6" s="3">
        <v>3039.766</v>
      </c>
      <c r="I6" s="3">
        <v>3294.832</v>
      </c>
      <c r="J6" s="3">
        <v>3235.311</v>
      </c>
      <c r="K6" s="3">
        <v>3202.343</v>
      </c>
      <c r="L6" s="3">
        <v>3236.888</v>
      </c>
      <c r="M6" s="3">
        <v>3727.937</v>
      </c>
      <c r="N6" s="3">
        <v>4089.945</v>
      </c>
      <c r="O6" s="3">
        <v>4701.602</v>
      </c>
    </row>
    <row r="7" spans="2:15" ht="12.75">
      <c r="B7" t="s">
        <v>4</v>
      </c>
      <c r="E7" s="3">
        <v>611.235</v>
      </c>
      <c r="F7" s="3">
        <v>667.212</v>
      </c>
      <c r="G7" s="3">
        <v>743.531</v>
      </c>
      <c r="H7" s="3">
        <v>867.301</v>
      </c>
      <c r="I7" s="3">
        <v>882.001</v>
      </c>
      <c r="J7" s="3">
        <v>856.943</v>
      </c>
      <c r="K7" s="3">
        <v>887.206</v>
      </c>
      <c r="L7" s="3">
        <v>928.837</v>
      </c>
      <c r="M7" s="3">
        <v>1005.6</v>
      </c>
      <c r="N7" s="3">
        <v>1053.01</v>
      </c>
      <c r="O7" s="3">
        <v>1173.455</v>
      </c>
    </row>
    <row r="8" spans="2:15" ht="12.75">
      <c r="B8" t="s">
        <v>5</v>
      </c>
      <c r="E8" s="3">
        <v>8.352</v>
      </c>
      <c r="F8" s="3">
        <v>22.029</v>
      </c>
      <c r="G8" s="3">
        <v>23.637</v>
      </c>
      <c r="H8" s="3">
        <v>29.843</v>
      </c>
      <c r="I8" s="3">
        <v>20.851</v>
      </c>
      <c r="J8" s="3">
        <v>18.016</v>
      </c>
      <c r="K8" s="3">
        <v>27.461</v>
      </c>
      <c r="L8" s="3">
        <v>16.569</v>
      </c>
      <c r="M8" s="3">
        <v>15.622</v>
      </c>
      <c r="N8" s="3">
        <v>16.871</v>
      </c>
      <c r="O8" s="3">
        <v>17.108</v>
      </c>
    </row>
    <row r="9" spans="2:15" ht="15">
      <c r="B9" t="s">
        <v>6</v>
      </c>
      <c r="E9" s="4">
        <v>7.845</v>
      </c>
      <c r="F9" s="4">
        <v>-22.214</v>
      </c>
      <c r="G9" s="4">
        <v>38.149</v>
      </c>
      <c r="H9" s="4">
        <v>-0.397</v>
      </c>
      <c r="I9" s="4">
        <v>25.566</v>
      </c>
      <c r="J9" s="4">
        <v>30.168</v>
      </c>
      <c r="K9" s="4">
        <v>29.592</v>
      </c>
      <c r="L9" s="4">
        <v>13.594</v>
      </c>
      <c r="M9" s="4">
        <v>21.746</v>
      </c>
      <c r="N9" s="4">
        <v>56.917</v>
      </c>
      <c r="O9" s="4">
        <v>38.201</v>
      </c>
    </row>
    <row r="10" spans="2:15" ht="12.75">
      <c r="B10" t="s">
        <v>7</v>
      </c>
      <c r="E10" s="2">
        <v>6417.035</v>
      </c>
      <c r="F10" s="2">
        <v>6705.644</v>
      </c>
      <c r="G10" s="2">
        <v>6765.072</v>
      </c>
      <c r="H10" s="2">
        <v>7243.191</v>
      </c>
      <c r="I10" s="2">
        <v>7600.757</v>
      </c>
      <c r="J10" s="2">
        <v>7906.963</v>
      </c>
      <c r="K10" s="2">
        <v>7889.973</v>
      </c>
      <c r="L10" s="2">
        <v>8100.957</v>
      </c>
      <c r="M10" s="2">
        <v>8910.64</v>
      </c>
      <c r="N10" s="2">
        <v>9626.396999999999</v>
      </c>
      <c r="O10" s="2">
        <v>10756.317</v>
      </c>
    </row>
    <row r="12" spans="1:15" ht="12.75">
      <c r="A12" t="s">
        <v>8</v>
      </c>
      <c r="E12" s="5">
        <v>0.4239037187735457</v>
      </c>
      <c r="F12" s="5">
        <v>0.4110486628875616</v>
      </c>
      <c r="G12" s="5">
        <v>0.42730188237464434</v>
      </c>
      <c r="H12" s="5">
        <v>0.41967221353130135</v>
      </c>
      <c r="I12" s="5">
        <v>0.4334873486943472</v>
      </c>
      <c r="J12" s="5">
        <v>0.4091723965320187</v>
      </c>
      <c r="K12" s="5">
        <v>0.4058750264417888</v>
      </c>
      <c r="L12" s="5">
        <v>0.3995685941796753</v>
      </c>
      <c r="M12" s="5">
        <v>0.4183691631577531</v>
      </c>
      <c r="N12" s="5">
        <v>0.424867684139767</v>
      </c>
      <c r="O12" s="5">
        <v>0.4371014725579397</v>
      </c>
    </row>
    <row r="14" ht="12.75">
      <c r="A14" t="s">
        <v>9</v>
      </c>
    </row>
    <row r="15" spans="2:15" ht="12.75">
      <c r="B15" t="s">
        <v>10</v>
      </c>
      <c r="E15" s="2">
        <v>6417.035</v>
      </c>
      <c r="F15" s="2">
        <v>6705.644</v>
      </c>
      <c r="G15" s="2">
        <v>6765.072</v>
      </c>
      <c r="H15" s="2">
        <v>7243.191</v>
      </c>
      <c r="I15" s="2">
        <v>7600.757</v>
      </c>
      <c r="J15" s="2">
        <v>7906.963</v>
      </c>
      <c r="K15" s="2">
        <v>7889.973</v>
      </c>
      <c r="L15" s="2">
        <v>8100.957</v>
      </c>
      <c r="M15" s="2">
        <v>8910.64</v>
      </c>
      <c r="N15" s="2">
        <v>9626.396999999999</v>
      </c>
      <c r="O15" s="2">
        <v>10756.317</v>
      </c>
    </row>
    <row r="16" ht="12.75">
      <c r="B16" t="s">
        <v>11</v>
      </c>
    </row>
    <row r="17" spans="3:15" ht="12.75">
      <c r="C17" t="s">
        <v>12</v>
      </c>
      <c r="E17" s="2">
        <v>142</v>
      </c>
      <c r="F17" s="2">
        <v>164</v>
      </c>
      <c r="G17" s="2">
        <v>227</v>
      </c>
      <c r="H17" s="2">
        <v>280</v>
      </c>
      <c r="I17" s="2">
        <v>318</v>
      </c>
      <c r="J17" s="2">
        <v>331</v>
      </c>
      <c r="K17" s="2">
        <v>388</v>
      </c>
      <c r="L17" s="2">
        <v>395</v>
      </c>
      <c r="M17" s="2">
        <v>406</v>
      </c>
      <c r="N17" s="2">
        <v>427</v>
      </c>
      <c r="O17" s="2">
        <v>445</v>
      </c>
    </row>
    <row r="18" spans="3:15" ht="12.75">
      <c r="C18" t="s">
        <v>13</v>
      </c>
      <c r="E18" s="2">
        <v>385</v>
      </c>
      <c r="F18" s="2">
        <v>328.325</v>
      </c>
      <c r="G18" s="2">
        <v>287</v>
      </c>
      <c r="H18" s="2">
        <v>346</v>
      </c>
      <c r="I18" s="2">
        <v>314</v>
      </c>
      <c r="J18" s="2">
        <v>319</v>
      </c>
      <c r="K18" s="2">
        <v>350</v>
      </c>
      <c r="L18" s="2">
        <v>312</v>
      </c>
      <c r="M18" s="2">
        <v>378</v>
      </c>
      <c r="N18" s="2">
        <v>395</v>
      </c>
      <c r="O18" s="2">
        <v>102</v>
      </c>
    </row>
    <row r="19" spans="3:15" ht="15">
      <c r="C19" t="s">
        <v>14</v>
      </c>
      <c r="E19" s="6">
        <v>-33.798</v>
      </c>
      <c r="F19" s="6">
        <v>-2.929</v>
      </c>
      <c r="G19" s="6">
        <v>-4.789</v>
      </c>
      <c r="H19" s="6">
        <v>-5.828</v>
      </c>
      <c r="I19" s="6">
        <v>-7.607</v>
      </c>
      <c r="J19" s="6">
        <v>-7.801</v>
      </c>
      <c r="K19" s="6">
        <v>-6.644</v>
      </c>
      <c r="L19" s="6">
        <v>-7.483</v>
      </c>
      <c r="M19" s="6">
        <v>-7.397</v>
      </c>
      <c r="N19" s="6">
        <v>-7.163</v>
      </c>
      <c r="O19" s="6">
        <v>-7.018</v>
      </c>
    </row>
    <row r="20" spans="2:15" ht="12.75">
      <c r="B20" t="s">
        <v>15</v>
      </c>
      <c r="E20" s="2">
        <v>6910.237</v>
      </c>
      <c r="F20" s="2">
        <v>7195.04</v>
      </c>
      <c r="G20" s="2">
        <v>7274.283</v>
      </c>
      <c r="H20" s="2">
        <v>7863.362999999999</v>
      </c>
      <c r="I20" s="2">
        <v>8225.15</v>
      </c>
      <c r="J20" s="2">
        <v>8549.162</v>
      </c>
      <c r="K20" s="2">
        <v>8621.329</v>
      </c>
      <c r="L20" s="2">
        <v>8800.474</v>
      </c>
      <c r="M20" s="2">
        <v>9687.242999999997</v>
      </c>
      <c r="N20" s="2">
        <v>10441.233999999999</v>
      </c>
      <c r="O20" s="2">
        <v>11296.298999999999</v>
      </c>
    </row>
    <row r="22" spans="1:15" ht="12.75">
      <c r="A22" t="s">
        <v>16</v>
      </c>
      <c r="E22" s="5">
        <v>0.4651524043345404</v>
      </c>
      <c r="F22" s="5">
        <v>0.4559412865534783</v>
      </c>
      <c r="G22" s="5">
        <v>0.467751300430604</v>
      </c>
      <c r="H22" s="5">
        <v>0.4658783637281796</v>
      </c>
      <c r="I22" s="5">
        <v>0.47709033503866727</v>
      </c>
      <c r="J22" s="5">
        <v>0.4541876077857451</v>
      </c>
      <c r="K22" s="5">
        <v>0.45671545666836066</v>
      </c>
      <c r="L22" s="5">
        <v>0.44785334771760316</v>
      </c>
      <c r="M22" s="5">
        <v>0.4655510599010892</v>
      </c>
      <c r="N22" s="5">
        <v>0.4701814959430538</v>
      </c>
      <c r="O22" s="5">
        <v>0.464357193523969</v>
      </c>
    </row>
    <row r="23" spans="5:15" ht="12.7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t="s">
        <v>17</v>
      </c>
      <c r="E24" s="2">
        <f aca="true" t="shared" si="0" ref="E24:O24">E20</f>
        <v>6910.237</v>
      </c>
      <c r="F24" s="2">
        <f t="shared" si="0"/>
        <v>7195.04</v>
      </c>
      <c r="G24" s="2">
        <f t="shared" si="0"/>
        <v>7274.283</v>
      </c>
      <c r="H24" s="2">
        <f t="shared" si="0"/>
        <v>7863.362999999999</v>
      </c>
      <c r="I24" s="2">
        <f t="shared" si="0"/>
        <v>8225.15</v>
      </c>
      <c r="J24" s="2">
        <f t="shared" si="0"/>
        <v>8549.162</v>
      </c>
      <c r="K24" s="2">
        <f t="shared" si="0"/>
        <v>8621.329</v>
      </c>
      <c r="L24" s="2">
        <f t="shared" si="0"/>
        <v>8800.474</v>
      </c>
      <c r="M24" s="2">
        <f t="shared" si="0"/>
        <v>9687.242999999997</v>
      </c>
      <c r="N24" s="2">
        <f t="shared" si="0"/>
        <v>10441.233999999999</v>
      </c>
      <c r="O24" s="2">
        <f t="shared" si="0"/>
        <v>11296.298999999999</v>
      </c>
    </row>
    <row r="25" spans="2:15" ht="15">
      <c r="B25" t="s">
        <v>18</v>
      </c>
      <c r="E25" s="7" t="s">
        <v>19</v>
      </c>
      <c r="F25" s="7" t="s">
        <v>19</v>
      </c>
      <c r="G25" s="7" t="s">
        <v>19</v>
      </c>
      <c r="H25" s="7" t="s">
        <v>19</v>
      </c>
      <c r="I25" s="7" t="s">
        <v>19</v>
      </c>
      <c r="J25" s="7" t="s">
        <v>19</v>
      </c>
      <c r="K25" s="7" t="s">
        <v>19</v>
      </c>
      <c r="L25" s="6">
        <v>-669</v>
      </c>
      <c r="M25" s="6">
        <v>-715</v>
      </c>
      <c r="N25" s="6">
        <v>-603</v>
      </c>
      <c r="O25" s="6">
        <v>-678</v>
      </c>
    </row>
    <row r="26" spans="1:15" ht="12.75">
      <c r="A26" t="s">
        <v>20</v>
      </c>
      <c r="E26" s="7" t="s">
        <v>19</v>
      </c>
      <c r="F26" s="7" t="s">
        <v>19</v>
      </c>
      <c r="G26" s="7" t="s">
        <v>19</v>
      </c>
      <c r="H26" s="7" t="s">
        <v>19</v>
      </c>
      <c r="I26" s="7" t="s">
        <v>19</v>
      </c>
      <c r="J26" s="7" t="s">
        <v>19</v>
      </c>
      <c r="K26" s="7" t="s">
        <v>19</v>
      </c>
      <c r="L26" s="2">
        <v>8131.474</v>
      </c>
      <c r="M26" s="2">
        <v>8972.242999999997</v>
      </c>
      <c r="N26" s="2">
        <v>9838.233999999999</v>
      </c>
      <c r="O26" s="2">
        <v>10618.298999999999</v>
      </c>
    </row>
    <row r="28" spans="1:15" ht="12.75">
      <c r="A28" t="s">
        <v>21</v>
      </c>
      <c r="E28" s="8">
        <v>938645</v>
      </c>
      <c r="F28" s="8">
        <v>955514</v>
      </c>
      <c r="G28" s="8">
        <v>972146</v>
      </c>
      <c r="H28" s="8">
        <v>994531</v>
      </c>
      <c r="I28" s="8">
        <v>1015756</v>
      </c>
      <c r="J28" s="8">
        <v>1033142</v>
      </c>
      <c r="K28" s="8">
        <v>1056074</v>
      </c>
      <c r="L28" s="8">
        <v>1074330</v>
      </c>
      <c r="M28" s="8">
        <v>1083058</v>
      </c>
      <c r="N28" s="8">
        <v>1092213</v>
      </c>
      <c r="O28" s="8">
        <v>1099437</v>
      </c>
    </row>
    <row r="29" spans="2:15" ht="12.75">
      <c r="B29" t="s">
        <v>22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13668</v>
      </c>
      <c r="O29" s="8">
        <v>24948</v>
      </c>
    </row>
    <row r="30" spans="1:15" ht="12.75">
      <c r="A30" t="s">
        <v>23</v>
      </c>
      <c r="E30" s="8">
        <v>938645</v>
      </c>
      <c r="F30" s="8">
        <v>955514</v>
      </c>
      <c r="G30" s="8">
        <v>972146</v>
      </c>
      <c r="H30" s="8">
        <v>994531</v>
      </c>
      <c r="I30" s="8">
        <v>1015756</v>
      </c>
      <c r="J30" s="8">
        <v>1033142</v>
      </c>
      <c r="K30" s="8">
        <v>1056074</v>
      </c>
      <c r="L30" s="8">
        <v>1074330</v>
      </c>
      <c r="M30" s="8">
        <v>1083058</v>
      </c>
      <c r="N30" s="8">
        <v>1085379</v>
      </c>
      <c r="O30" s="8">
        <v>1086963</v>
      </c>
    </row>
    <row r="32" spans="1:15" ht="12.75">
      <c r="A32" t="s">
        <v>24</v>
      </c>
      <c r="E32" s="8">
        <v>77780</v>
      </c>
      <c r="F32" s="8">
        <v>77984</v>
      </c>
      <c r="G32" s="8">
        <v>76110</v>
      </c>
      <c r="H32" s="8">
        <v>78771</v>
      </c>
      <c r="I32" s="8">
        <v>80863</v>
      </c>
      <c r="J32" s="8">
        <v>81409</v>
      </c>
      <c r="K32" s="8">
        <v>78747</v>
      </c>
      <c r="L32" s="8">
        <v>80906</v>
      </c>
      <c r="M32" s="8">
        <v>85487</v>
      </c>
      <c r="N32" s="8">
        <v>89241</v>
      </c>
      <c r="O32" s="8">
        <v>92731</v>
      </c>
    </row>
    <row r="34" ht="12.75">
      <c r="A34" t="s">
        <v>25</v>
      </c>
    </row>
    <row r="35" ht="12.75">
      <c r="B35" t="s">
        <v>26</v>
      </c>
    </row>
    <row r="36" spans="3:15" ht="12.75">
      <c r="C36" t="s">
        <v>27</v>
      </c>
      <c r="E36" s="9">
        <v>6836.487703018714</v>
      </c>
      <c r="F36" s="9">
        <v>7017.839613025031</v>
      </c>
      <c r="G36" s="9">
        <v>6958.9053496079805</v>
      </c>
      <c r="H36" s="9">
        <v>7283.02184647839</v>
      </c>
      <c r="I36" s="9">
        <v>7482.857103477607</v>
      </c>
      <c r="J36" s="9">
        <v>7653.316775428741</v>
      </c>
      <c r="K36" s="9">
        <v>7471.041801994936</v>
      </c>
      <c r="L36" s="9">
        <v>7540.473597497976</v>
      </c>
      <c r="M36" s="9">
        <v>8227.297153061054</v>
      </c>
      <c r="N36" s="9">
        <v>8869.157225264169</v>
      </c>
      <c r="O36" s="9">
        <v>9895.752661314138</v>
      </c>
    </row>
    <row r="37" spans="3:15" ht="12.75">
      <c r="C37" t="s">
        <v>28</v>
      </c>
      <c r="E37" s="10">
        <v>525.4403954636737</v>
      </c>
      <c r="F37" s="10">
        <v>512.1808785637886</v>
      </c>
      <c r="G37" s="10">
        <v>523.8009517088994</v>
      </c>
      <c r="H37" s="10">
        <v>623.5823719924256</v>
      </c>
      <c r="I37" s="10">
        <v>614.7076660142793</v>
      </c>
      <c r="J37" s="10">
        <v>621.5979991133845</v>
      </c>
      <c r="K37" s="10">
        <v>692.523440592232</v>
      </c>
      <c r="L37" s="10">
        <v>651.1193022628049</v>
      </c>
      <c r="M37" s="10">
        <v>717.0465478303067</v>
      </c>
      <c r="N37" s="10">
        <v>750.7396034012072</v>
      </c>
      <c r="O37" s="10">
        <v>496.78047918834454</v>
      </c>
    </row>
    <row r="38" spans="3:15" ht="12.75">
      <c r="C38" t="s">
        <v>15</v>
      </c>
      <c r="E38" s="9">
        <v>7361.928098482387</v>
      </c>
      <c r="F38" s="9">
        <v>7530.02049158882</v>
      </c>
      <c r="G38" s="9">
        <v>7482.70630131688</v>
      </c>
      <c r="H38" s="9">
        <v>7906.604218470816</v>
      </c>
      <c r="I38" s="9">
        <v>8097.564769491886</v>
      </c>
      <c r="J38" s="9">
        <v>8274.914774542125</v>
      </c>
      <c r="K38" s="9">
        <v>8163.565242587168</v>
      </c>
      <c r="L38" s="9">
        <v>8191.592899760781</v>
      </c>
      <c r="M38" s="9">
        <v>8944.34370089136</v>
      </c>
      <c r="N38" s="9">
        <v>9619.896828665376</v>
      </c>
      <c r="O38" s="9">
        <v>10392.533140502483</v>
      </c>
    </row>
    <row r="39" spans="5:15" ht="12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2.75">
      <c r="B40" t="s">
        <v>29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2.75">
      <c r="C41" t="s">
        <v>27</v>
      </c>
      <c r="E41" s="9">
        <v>9726.962509042834</v>
      </c>
      <c r="F41" s="9">
        <v>9479.699328920344</v>
      </c>
      <c r="G41" s="9">
        <v>9002.727692597879</v>
      </c>
      <c r="H41" s="9">
        <v>9069.170121022804</v>
      </c>
      <c r="I41" s="9">
        <v>8984.87634421872</v>
      </c>
      <c r="J41" s="9">
        <v>8918.111277935666</v>
      </c>
      <c r="K41" s="9">
        <v>8492.680362063515</v>
      </c>
      <c r="L41" s="9">
        <v>8361.586649132</v>
      </c>
      <c r="M41" s="9">
        <v>8859.351306140878</v>
      </c>
      <c r="N41" s="9">
        <v>9220.86530758903</v>
      </c>
      <c r="O41" s="9">
        <v>9895.752661314138</v>
      </c>
    </row>
    <row r="42" spans="3:15" ht="12.75">
      <c r="C42" t="s">
        <v>28</v>
      </c>
      <c r="E42" s="10">
        <v>747.5971945586916</v>
      </c>
      <c r="F42" s="10">
        <v>691.8540460508048</v>
      </c>
      <c r="G42" s="10">
        <v>677.6406771539841</v>
      </c>
      <c r="H42" s="10">
        <v>776.5148499183506</v>
      </c>
      <c r="I42" s="10">
        <v>738.0967310487304</v>
      </c>
      <c r="J42" s="10">
        <v>724.3238832126844</v>
      </c>
      <c r="K42" s="10">
        <v>787.223573373105</v>
      </c>
      <c r="L42" s="10">
        <v>722.022349710147</v>
      </c>
      <c r="M42" s="10">
        <v>772.1329559271708</v>
      </c>
      <c r="N42" s="10">
        <v>780.510322256594</v>
      </c>
      <c r="O42" s="10">
        <v>496.78047918834454</v>
      </c>
    </row>
    <row r="43" spans="3:15" ht="12.75">
      <c r="C43" t="s">
        <v>15</v>
      </c>
      <c r="E43" s="9">
        <v>10474.559703601526</v>
      </c>
      <c r="F43" s="9">
        <v>10171.553374971149</v>
      </c>
      <c r="G43" s="9">
        <v>9680.368369751863</v>
      </c>
      <c r="H43" s="9">
        <v>9845.684970941154</v>
      </c>
      <c r="I43" s="9">
        <v>9722.97307526745</v>
      </c>
      <c r="J43" s="9">
        <v>9642.43516114835</v>
      </c>
      <c r="K43" s="9">
        <v>9279.90393543662</v>
      </c>
      <c r="L43" s="9">
        <v>9083.608998842146</v>
      </c>
      <c r="M43" s="9">
        <v>9631.484262068048</v>
      </c>
      <c r="N43" s="9">
        <v>10001.375629845625</v>
      </c>
      <c r="O43" s="9">
        <v>10392.533140502483</v>
      </c>
    </row>
    <row r="45" spans="1:2" ht="12.75">
      <c r="A45" t="s">
        <v>30</v>
      </c>
      <c r="B45" t="s">
        <v>31</v>
      </c>
    </row>
    <row r="46" ht="12.75">
      <c r="B46" t="s">
        <v>32</v>
      </c>
    </row>
    <row r="48" spans="1:2" ht="12.75">
      <c r="A48" t="s">
        <v>33</v>
      </c>
      <c r="B48" t="s">
        <v>34</v>
      </c>
    </row>
    <row r="49" ht="12.75">
      <c r="B49" t="s">
        <v>41</v>
      </c>
    </row>
    <row r="50" ht="12.75">
      <c r="B50" t="s">
        <v>35</v>
      </c>
    </row>
    <row r="51" ht="12.75">
      <c r="B51" t="s">
        <v>36</v>
      </c>
    </row>
    <row r="52" ht="12.75">
      <c r="B52" t="s">
        <v>37</v>
      </c>
    </row>
    <row r="53" ht="12.75">
      <c r="B53" t="s">
        <v>38</v>
      </c>
    </row>
    <row r="54" ht="12.75">
      <c r="B54" t="s">
        <v>39</v>
      </c>
    </row>
    <row r="55" ht="12.75">
      <c r="B55" t="s">
        <v>40</v>
      </c>
    </row>
  </sheetData>
  <mergeCells count="1">
    <mergeCell ref="A1:O1"/>
  </mergeCells>
  <printOptions gridLines="1"/>
  <pageMargins left="0.75" right="0.75" top="0.25" bottom="0.25" header="0.5" footer="0.5"/>
  <pageSetup fitToHeight="2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</dc:creator>
  <cp:keywords/>
  <dc:description/>
  <cp:lastModifiedBy>Michael</cp:lastModifiedBy>
  <cp:lastPrinted>2001-01-30T19:38:45Z</cp:lastPrinted>
  <dcterms:created xsi:type="dcterms:W3CDTF">2001-01-30T16:05:16Z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