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202300"/>
  <mc:AlternateContent xmlns:mc="http://schemas.openxmlformats.org/markup-compatibility/2006">
    <mc:Choice Requires="x15">
      <x15ac:absPath xmlns:x15ac="http://schemas.microsoft.com/office/spreadsheetml/2010/11/ac" url="/Volumes/publication$/Publications/2024-Prelim-Budget/Issue Briefs/PEG/"/>
    </mc:Choice>
  </mc:AlternateContent>
  <xr:revisionPtr revIDLastSave="0" documentId="13_ncr:1_{6B593FC9-8E35-3548-9D2C-1E4B43A9A7A2}" xr6:coauthVersionLast="47" xr6:coauthVersionMax="47" xr10:uidLastSave="{00000000-0000-0000-0000-000000000000}"/>
  <bookViews>
    <workbookView xWindow="16620" yWindow="6720" windowWidth="30760" windowHeight="20120" xr2:uid="{F1C67E1C-9F99-42F2-A93C-28059DA13CBF}"/>
  </bookViews>
  <sheets>
    <sheet name="Data Dictionary" sheetId="2" r:id="rId1"/>
    <sheet name="Data" sheetId="1" r:id="rId2"/>
  </sheets>
  <definedNames>
    <definedName name="_xlnm._FilterDatabase" localSheetId="1" hidden="1">Data!$A$1:$I$1370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0" i="1" l="1"/>
  <c r="H1369" i="1"/>
  <c r="H1368" i="1"/>
  <c r="I1368" i="1" s="1"/>
  <c r="H1367" i="1"/>
  <c r="I1367" i="1" s="1"/>
  <c r="H1366" i="1"/>
  <c r="I1366" i="1" s="1"/>
  <c r="H1365" i="1"/>
  <c r="I1365" i="1" s="1"/>
  <c r="H1364" i="1"/>
  <c r="I1364" i="1" s="1"/>
  <c r="H1363" i="1"/>
  <c r="I1363" i="1" s="1"/>
  <c r="H1362" i="1"/>
  <c r="H1361" i="1"/>
  <c r="H1360" i="1"/>
  <c r="I1360" i="1" s="1"/>
  <c r="H1359" i="1"/>
  <c r="I1359" i="1" s="1"/>
  <c r="H1358" i="1"/>
  <c r="I1358" i="1" s="1"/>
  <c r="H1357" i="1"/>
  <c r="I1357" i="1" s="1"/>
  <c r="H1356" i="1"/>
  <c r="H1355" i="1"/>
  <c r="I1355" i="1" s="1"/>
  <c r="H1354" i="1"/>
  <c r="I1354" i="1" s="1"/>
  <c r="H1353" i="1"/>
  <c r="I1353" i="1" s="1"/>
  <c r="H1352" i="1"/>
  <c r="I1352" i="1" s="1"/>
  <c r="H1351" i="1"/>
  <c r="H1350" i="1"/>
  <c r="I1350" i="1" s="1"/>
  <c r="H1349" i="1"/>
  <c r="I1349" i="1" s="1"/>
  <c r="H1348" i="1"/>
  <c r="I1348" i="1" s="1"/>
  <c r="H1347" i="1"/>
  <c r="I1347" i="1" s="1"/>
  <c r="H1346" i="1"/>
  <c r="H1345" i="1"/>
  <c r="I1345" i="1" s="1"/>
  <c r="H1344" i="1"/>
  <c r="H1343" i="1"/>
  <c r="I1343" i="1" s="1"/>
  <c r="H1342" i="1"/>
  <c r="I1342" i="1" s="1"/>
  <c r="H1341" i="1"/>
  <c r="I1341" i="1" s="1"/>
  <c r="H1340" i="1"/>
  <c r="I1340" i="1" s="1"/>
  <c r="H1339" i="1"/>
  <c r="H1338" i="1"/>
  <c r="H1337" i="1"/>
  <c r="I1337" i="1" s="1"/>
  <c r="H1336" i="1"/>
  <c r="I1336" i="1" s="1"/>
  <c r="H1335" i="1"/>
  <c r="I1335" i="1" s="1"/>
  <c r="H1334" i="1"/>
  <c r="I1334" i="1" s="1"/>
  <c r="H1333" i="1"/>
  <c r="I1333" i="1" s="1"/>
  <c r="H1332" i="1"/>
  <c r="H1331" i="1"/>
  <c r="I1331" i="1" s="1"/>
  <c r="H1330" i="1"/>
  <c r="H1329" i="1"/>
  <c r="I1329" i="1" s="1"/>
  <c r="H1328" i="1"/>
  <c r="H1327" i="1"/>
  <c r="I1327" i="1" s="1"/>
  <c r="H1326" i="1"/>
  <c r="I1326" i="1" s="1"/>
  <c r="H1325" i="1"/>
  <c r="H1324" i="1"/>
  <c r="I1324" i="1" s="1"/>
  <c r="H1323" i="1"/>
  <c r="I1323" i="1" s="1"/>
  <c r="H1322" i="1"/>
  <c r="I1322" i="1" s="1"/>
  <c r="H1321" i="1"/>
  <c r="I1321" i="1" s="1"/>
  <c r="H1320" i="1"/>
  <c r="I1320" i="1" s="1"/>
  <c r="H1319" i="1"/>
  <c r="I1319" i="1" s="1"/>
  <c r="H1318" i="1"/>
  <c r="I1318" i="1" s="1"/>
  <c r="H1317" i="1"/>
  <c r="I1317" i="1" s="1"/>
  <c r="H1316" i="1"/>
  <c r="I1316" i="1" s="1"/>
  <c r="H1315" i="1"/>
  <c r="I1315" i="1" s="1"/>
  <c r="H1314" i="1"/>
  <c r="I1314" i="1" s="1"/>
  <c r="H1313" i="1"/>
  <c r="I1313" i="1" s="1"/>
  <c r="H1312" i="1"/>
  <c r="I1312" i="1" s="1"/>
  <c r="H1311" i="1"/>
  <c r="H1310" i="1"/>
  <c r="H1309" i="1"/>
  <c r="H1308" i="1"/>
  <c r="I1308" i="1" s="1"/>
  <c r="H1307" i="1"/>
  <c r="H1306" i="1"/>
  <c r="I1306" i="1" s="1"/>
  <c r="H1305" i="1"/>
  <c r="I1305" i="1" s="1"/>
  <c r="H1304" i="1"/>
  <c r="I1304" i="1" s="1"/>
  <c r="H1303" i="1"/>
  <c r="I1303" i="1" s="1"/>
  <c r="H1302" i="1"/>
  <c r="I1302" i="1" s="1"/>
  <c r="H1301" i="1"/>
  <c r="I1301" i="1" s="1"/>
  <c r="H1300" i="1"/>
  <c r="I1300" i="1" s="1"/>
  <c r="H1299" i="1"/>
  <c r="H1298" i="1"/>
  <c r="I1298" i="1" s="1"/>
  <c r="H1297" i="1"/>
  <c r="I1297" i="1" s="1"/>
  <c r="H1296" i="1"/>
  <c r="I1296" i="1" s="1"/>
  <c r="H1295" i="1"/>
  <c r="I1295" i="1" s="1"/>
  <c r="H1294" i="1"/>
  <c r="H1293" i="1"/>
  <c r="I1293" i="1" s="1"/>
  <c r="H1292" i="1"/>
  <c r="I1292" i="1" s="1"/>
  <c r="H1291" i="1"/>
  <c r="H1290" i="1"/>
  <c r="I1290" i="1" s="1"/>
  <c r="H1289" i="1"/>
  <c r="I1289" i="1" s="1"/>
  <c r="H1288" i="1"/>
  <c r="I1288" i="1" s="1"/>
  <c r="H1287" i="1"/>
  <c r="I1287" i="1" s="1"/>
  <c r="H1286" i="1"/>
  <c r="I1286" i="1" s="1"/>
  <c r="H1285" i="1"/>
  <c r="I1285" i="1" s="1"/>
  <c r="H1284" i="1"/>
  <c r="H1283" i="1"/>
  <c r="I1283" i="1" s="1"/>
  <c r="H1282" i="1"/>
  <c r="H1281" i="1"/>
  <c r="I1281" i="1" s="1"/>
  <c r="H1280" i="1"/>
  <c r="I1280" i="1" s="1"/>
  <c r="H1279" i="1"/>
  <c r="I1279" i="1" s="1"/>
  <c r="H1278" i="1"/>
  <c r="I1278" i="1" s="1"/>
  <c r="H1277" i="1"/>
  <c r="I1277" i="1" s="1"/>
  <c r="H1276" i="1"/>
  <c r="I1276" i="1" s="1"/>
  <c r="H1275" i="1"/>
  <c r="I1275" i="1" s="1"/>
  <c r="H1274" i="1"/>
  <c r="I1274" i="1" s="1"/>
  <c r="H1273" i="1"/>
  <c r="I1273" i="1" s="1"/>
  <c r="H1272" i="1"/>
  <c r="I1272" i="1" s="1"/>
  <c r="H1271" i="1"/>
  <c r="I1271" i="1" s="1"/>
  <c r="H1270" i="1"/>
  <c r="H1269" i="1"/>
  <c r="I1269" i="1" s="1"/>
  <c r="H1268" i="1"/>
  <c r="H1267" i="1"/>
  <c r="I1267" i="1" s="1"/>
  <c r="H1266" i="1"/>
  <c r="I1266" i="1" s="1"/>
  <c r="H1265" i="1"/>
  <c r="I1265" i="1" s="1"/>
  <c r="H1264" i="1"/>
  <c r="I1264" i="1" s="1"/>
  <c r="H1263" i="1"/>
  <c r="H1262" i="1"/>
  <c r="I1262" i="1" s="1"/>
  <c r="H1261" i="1"/>
  <c r="I1261" i="1" s="1"/>
  <c r="H1260" i="1"/>
  <c r="I1260" i="1" s="1"/>
  <c r="H1259" i="1"/>
  <c r="I1259" i="1" s="1"/>
  <c r="H1258" i="1"/>
  <c r="I1258" i="1" s="1"/>
  <c r="H1257" i="1"/>
  <c r="I1257" i="1" s="1"/>
  <c r="H1256" i="1"/>
  <c r="I1256" i="1" s="1"/>
  <c r="H1255" i="1"/>
  <c r="H1254" i="1"/>
  <c r="I1254" i="1" s="1"/>
  <c r="H1253" i="1"/>
  <c r="I1253" i="1" s="1"/>
  <c r="H1252" i="1"/>
  <c r="H1251" i="1"/>
  <c r="I1251" i="1" s="1"/>
  <c r="H1250" i="1"/>
  <c r="I1250" i="1" s="1"/>
  <c r="H1249" i="1"/>
  <c r="I1249" i="1" s="1"/>
  <c r="H1248" i="1"/>
  <c r="I1248" i="1" s="1"/>
  <c r="H1247" i="1"/>
  <c r="I1247" i="1" s="1"/>
  <c r="H1246" i="1"/>
  <c r="I1246" i="1" s="1"/>
  <c r="H1245" i="1"/>
  <c r="I1245" i="1" s="1"/>
  <c r="H1244" i="1"/>
  <c r="I1244" i="1" s="1"/>
  <c r="H1243" i="1"/>
  <c r="I1243" i="1" s="1"/>
  <c r="H1242" i="1"/>
  <c r="I1242" i="1" s="1"/>
  <c r="H1241" i="1"/>
  <c r="I1241" i="1" s="1"/>
  <c r="H1240" i="1"/>
  <c r="I1240" i="1" s="1"/>
  <c r="H1239" i="1"/>
  <c r="I1239" i="1" s="1"/>
  <c r="H1238" i="1"/>
  <c r="I1238" i="1" s="1"/>
  <c r="H1237" i="1"/>
  <c r="I1237" i="1" s="1"/>
  <c r="H1236" i="1"/>
  <c r="H1235" i="1"/>
  <c r="H1234" i="1"/>
  <c r="I1234" i="1" s="1"/>
  <c r="H1233" i="1"/>
  <c r="I1233" i="1" s="1"/>
  <c r="H1232" i="1"/>
  <c r="I1232" i="1" s="1"/>
  <c r="H1231" i="1"/>
  <c r="I1231" i="1" s="1"/>
  <c r="H1230" i="1"/>
  <c r="I1230" i="1" s="1"/>
  <c r="H1229" i="1"/>
  <c r="I1229" i="1" s="1"/>
  <c r="H1228" i="1"/>
  <c r="I1228" i="1" s="1"/>
  <c r="H1227" i="1"/>
  <c r="I1227" i="1" s="1"/>
  <c r="H1226" i="1"/>
  <c r="I1226" i="1" s="1"/>
  <c r="H1225" i="1"/>
  <c r="I1225" i="1" s="1"/>
  <c r="H1224" i="1"/>
  <c r="I1224" i="1" s="1"/>
  <c r="H1223" i="1"/>
  <c r="H1222" i="1"/>
  <c r="I1222" i="1" s="1"/>
  <c r="H1221" i="1"/>
  <c r="I1221" i="1" s="1"/>
  <c r="H1220" i="1"/>
  <c r="I1220" i="1" s="1"/>
  <c r="H1219" i="1"/>
  <c r="I1219" i="1" s="1"/>
  <c r="H1218" i="1"/>
  <c r="I1218" i="1" s="1"/>
  <c r="H1217" i="1"/>
  <c r="I1217" i="1" s="1"/>
  <c r="H1216" i="1"/>
  <c r="H1215" i="1"/>
  <c r="I1215" i="1" s="1"/>
  <c r="H1214" i="1"/>
  <c r="H1213" i="1"/>
  <c r="H1212" i="1"/>
  <c r="H1211" i="1"/>
  <c r="I1211" i="1" s="1"/>
  <c r="H1210" i="1"/>
  <c r="I1210" i="1" s="1"/>
  <c r="H1209" i="1"/>
  <c r="I1209" i="1" s="1"/>
  <c r="H1208" i="1"/>
  <c r="I1208" i="1" s="1"/>
  <c r="H1207" i="1"/>
  <c r="I1207" i="1" s="1"/>
  <c r="H1206" i="1"/>
  <c r="H1205" i="1"/>
  <c r="I1205" i="1" s="1"/>
  <c r="H1204" i="1"/>
  <c r="I1204" i="1" s="1"/>
  <c r="H1203" i="1"/>
  <c r="I1203" i="1" s="1"/>
  <c r="H1202" i="1"/>
  <c r="I1202" i="1" s="1"/>
  <c r="H1201" i="1"/>
  <c r="I1201" i="1" s="1"/>
  <c r="H1200" i="1"/>
  <c r="I1200" i="1" s="1"/>
  <c r="H1199" i="1"/>
  <c r="I1199" i="1" s="1"/>
  <c r="H1198" i="1"/>
  <c r="I1198" i="1" s="1"/>
  <c r="H1197" i="1"/>
  <c r="I1197" i="1" s="1"/>
  <c r="H1196" i="1"/>
  <c r="I1196" i="1" s="1"/>
  <c r="H1195" i="1"/>
  <c r="I1195" i="1" s="1"/>
  <c r="H1194" i="1"/>
  <c r="I1194" i="1" s="1"/>
  <c r="H1193" i="1"/>
  <c r="I1193" i="1" s="1"/>
  <c r="H1192" i="1"/>
  <c r="I1192" i="1" s="1"/>
  <c r="H1191" i="1"/>
  <c r="I1191" i="1" s="1"/>
  <c r="H1190" i="1"/>
  <c r="I1190" i="1" s="1"/>
  <c r="H1189" i="1"/>
  <c r="I1189" i="1" s="1"/>
  <c r="H1188" i="1"/>
  <c r="I1188" i="1" s="1"/>
  <c r="H1187" i="1"/>
  <c r="I1187" i="1" s="1"/>
  <c r="H1186" i="1"/>
  <c r="H1185" i="1"/>
  <c r="I1185" i="1" s="1"/>
  <c r="H1184" i="1"/>
  <c r="I1184" i="1" s="1"/>
  <c r="H1183" i="1"/>
  <c r="I1183" i="1" s="1"/>
  <c r="H1182" i="1"/>
  <c r="I1182" i="1" s="1"/>
  <c r="H1181" i="1"/>
  <c r="I1181" i="1" s="1"/>
  <c r="H1180" i="1"/>
  <c r="I1180" i="1" s="1"/>
  <c r="H1179" i="1"/>
  <c r="I1179" i="1" s="1"/>
  <c r="H1178" i="1"/>
  <c r="I1178" i="1" s="1"/>
  <c r="H1177" i="1"/>
  <c r="I1177" i="1" s="1"/>
  <c r="H1176" i="1"/>
  <c r="I1176" i="1" s="1"/>
  <c r="H1175" i="1"/>
  <c r="I1175" i="1" s="1"/>
  <c r="H1174" i="1"/>
  <c r="I1174" i="1" s="1"/>
  <c r="H1173" i="1"/>
  <c r="I1173" i="1" s="1"/>
  <c r="H1172" i="1"/>
  <c r="I1172" i="1" s="1"/>
  <c r="H1171" i="1"/>
  <c r="I1171" i="1" s="1"/>
  <c r="H1170" i="1"/>
  <c r="I1170" i="1" s="1"/>
  <c r="H1169" i="1"/>
  <c r="I1169" i="1" s="1"/>
  <c r="H1168" i="1"/>
  <c r="I1168" i="1" s="1"/>
  <c r="H1167" i="1"/>
  <c r="I1167" i="1" s="1"/>
  <c r="H1166" i="1"/>
  <c r="I1166" i="1" s="1"/>
  <c r="H1165" i="1"/>
  <c r="I1165" i="1" s="1"/>
  <c r="H1164" i="1"/>
  <c r="I1164" i="1" s="1"/>
  <c r="H1163" i="1"/>
  <c r="I1163" i="1" s="1"/>
  <c r="H1162" i="1"/>
  <c r="I1162" i="1" s="1"/>
  <c r="H1161" i="1"/>
  <c r="I1161" i="1" s="1"/>
  <c r="H1160" i="1"/>
  <c r="I1160" i="1" s="1"/>
  <c r="H1159" i="1"/>
  <c r="I1159" i="1" s="1"/>
  <c r="H1158" i="1"/>
  <c r="I1158" i="1" s="1"/>
  <c r="H1157" i="1"/>
  <c r="I1157" i="1" s="1"/>
  <c r="H1156" i="1"/>
  <c r="H1155" i="1"/>
  <c r="I1155" i="1" s="1"/>
  <c r="H1154" i="1"/>
  <c r="I1154" i="1" s="1"/>
  <c r="H1153" i="1"/>
  <c r="I1153" i="1" s="1"/>
  <c r="H1152" i="1"/>
  <c r="H1151" i="1"/>
  <c r="H1150" i="1"/>
  <c r="I1150" i="1" s="1"/>
  <c r="H1149" i="1"/>
  <c r="H1148" i="1"/>
  <c r="I1148" i="1" s="1"/>
  <c r="H1147" i="1"/>
  <c r="I1147" i="1" s="1"/>
  <c r="H1146" i="1"/>
  <c r="I1146" i="1" s="1"/>
  <c r="H1145" i="1"/>
  <c r="I1145" i="1" s="1"/>
  <c r="H1144" i="1"/>
  <c r="I1144" i="1" s="1"/>
  <c r="H1143" i="1"/>
  <c r="I1143" i="1" s="1"/>
  <c r="H1142" i="1"/>
  <c r="H1141" i="1"/>
  <c r="I1141" i="1" s="1"/>
  <c r="H1140" i="1"/>
  <c r="I1140" i="1" s="1"/>
  <c r="H1139" i="1"/>
  <c r="I1139" i="1" s="1"/>
  <c r="H1138" i="1"/>
  <c r="I1138" i="1" s="1"/>
  <c r="H1137" i="1"/>
  <c r="I1137" i="1" s="1"/>
  <c r="H1136" i="1"/>
  <c r="H1135" i="1"/>
  <c r="I1135" i="1" s="1"/>
  <c r="H1134" i="1"/>
  <c r="I1134" i="1" s="1"/>
  <c r="H1133" i="1"/>
  <c r="I1133" i="1" s="1"/>
  <c r="H1132" i="1"/>
  <c r="I1132" i="1" s="1"/>
  <c r="H1131" i="1"/>
  <c r="H1130" i="1"/>
  <c r="I1130" i="1" s="1"/>
  <c r="H1129" i="1"/>
  <c r="I1129" i="1" s="1"/>
  <c r="H1128" i="1"/>
  <c r="H1127" i="1"/>
  <c r="I1127" i="1" s="1"/>
  <c r="H1126" i="1"/>
  <c r="I1126" i="1" s="1"/>
  <c r="H1125" i="1"/>
  <c r="I1125" i="1" s="1"/>
  <c r="H1124" i="1"/>
  <c r="I1124" i="1" s="1"/>
  <c r="H1123" i="1"/>
  <c r="I1123" i="1" s="1"/>
  <c r="H1122" i="1"/>
  <c r="H1121" i="1"/>
  <c r="I1121" i="1" s="1"/>
  <c r="H1120" i="1"/>
  <c r="I1120" i="1" s="1"/>
  <c r="H1119" i="1"/>
  <c r="I1119" i="1" s="1"/>
  <c r="H1118" i="1"/>
  <c r="I1118" i="1" s="1"/>
  <c r="H1117" i="1"/>
  <c r="I1117" i="1" s="1"/>
  <c r="H1116" i="1"/>
  <c r="I1116" i="1" s="1"/>
  <c r="H1115" i="1"/>
  <c r="I1115" i="1" s="1"/>
  <c r="H1114" i="1"/>
  <c r="I1114" i="1" s="1"/>
  <c r="H1113" i="1"/>
  <c r="H1112" i="1"/>
  <c r="I1112" i="1" s="1"/>
  <c r="H1111" i="1"/>
  <c r="I1111" i="1" s="1"/>
  <c r="H1110" i="1"/>
  <c r="I1110" i="1" s="1"/>
  <c r="H1109" i="1"/>
  <c r="I1109" i="1" s="1"/>
  <c r="H1108" i="1"/>
  <c r="I1108" i="1" s="1"/>
  <c r="H1107" i="1"/>
  <c r="I1107" i="1" s="1"/>
  <c r="H1106" i="1"/>
  <c r="I1106" i="1" s="1"/>
  <c r="H1105" i="1"/>
  <c r="I1105" i="1" s="1"/>
  <c r="H1104" i="1"/>
  <c r="I1104" i="1" s="1"/>
  <c r="H1103" i="1"/>
  <c r="H1102" i="1"/>
  <c r="I1102" i="1" s="1"/>
  <c r="H1101" i="1"/>
  <c r="I1101" i="1" s="1"/>
  <c r="H1100" i="1"/>
  <c r="I1100" i="1" s="1"/>
  <c r="H1099" i="1"/>
  <c r="H1098" i="1"/>
  <c r="I1098" i="1" s="1"/>
  <c r="H1097" i="1"/>
  <c r="I1097" i="1" s="1"/>
  <c r="H1096" i="1"/>
  <c r="I1096" i="1" s="1"/>
  <c r="H1095" i="1"/>
  <c r="I1095" i="1" s="1"/>
  <c r="H1094" i="1"/>
  <c r="H1093" i="1"/>
  <c r="H1092" i="1"/>
  <c r="I1092" i="1" s="1"/>
  <c r="H1091" i="1"/>
  <c r="H1090" i="1"/>
  <c r="H1089" i="1"/>
  <c r="I1089" i="1" s="1"/>
  <c r="H1088" i="1"/>
  <c r="I1088" i="1" s="1"/>
  <c r="H1087" i="1"/>
  <c r="I1087" i="1" s="1"/>
  <c r="H1086" i="1"/>
  <c r="I1086" i="1" s="1"/>
  <c r="H1085" i="1"/>
  <c r="I1085" i="1" s="1"/>
  <c r="H1084" i="1"/>
  <c r="I1084" i="1" s="1"/>
  <c r="H1083" i="1"/>
  <c r="I1083" i="1" s="1"/>
  <c r="H1082" i="1"/>
  <c r="I1082" i="1" s="1"/>
  <c r="H1081" i="1"/>
  <c r="I1081" i="1" s="1"/>
  <c r="H1080" i="1"/>
  <c r="I1080" i="1" s="1"/>
  <c r="H1079" i="1"/>
  <c r="I1079" i="1" s="1"/>
  <c r="H1078" i="1"/>
  <c r="H1077" i="1"/>
  <c r="I1077" i="1" s="1"/>
  <c r="H1076" i="1"/>
  <c r="H1075" i="1"/>
  <c r="H1074" i="1"/>
  <c r="I1074" i="1" s="1"/>
  <c r="H1073" i="1"/>
  <c r="I1073" i="1" s="1"/>
  <c r="H1072" i="1"/>
  <c r="I1072" i="1" s="1"/>
  <c r="H1071" i="1"/>
  <c r="H1070" i="1"/>
  <c r="H1069" i="1"/>
  <c r="I1069" i="1" s="1"/>
  <c r="H1068" i="1"/>
  <c r="I1068" i="1" s="1"/>
  <c r="H1067" i="1"/>
  <c r="I1067" i="1" s="1"/>
  <c r="H1066" i="1"/>
  <c r="H1065" i="1"/>
  <c r="I1065" i="1" s="1"/>
  <c r="H1064" i="1"/>
  <c r="I1064" i="1" s="1"/>
  <c r="H1063" i="1"/>
  <c r="I1063" i="1" s="1"/>
  <c r="H1062" i="1"/>
  <c r="H1061" i="1"/>
  <c r="I1061" i="1" s="1"/>
  <c r="H1060" i="1"/>
  <c r="I1060" i="1" s="1"/>
  <c r="H1059" i="1"/>
  <c r="I1059" i="1" s="1"/>
  <c r="H1058" i="1"/>
  <c r="I1058" i="1" s="1"/>
  <c r="H1057" i="1"/>
  <c r="H1056" i="1"/>
  <c r="I1056" i="1" s="1"/>
  <c r="H1055" i="1"/>
  <c r="I1055" i="1" s="1"/>
  <c r="H1054" i="1"/>
  <c r="I1054" i="1" s="1"/>
  <c r="H1053" i="1"/>
  <c r="I1053" i="1" s="1"/>
  <c r="H1052" i="1"/>
  <c r="I1052" i="1" s="1"/>
  <c r="H1051" i="1"/>
  <c r="I1051" i="1" s="1"/>
  <c r="H1050" i="1"/>
  <c r="I1050" i="1" s="1"/>
  <c r="H1049" i="1"/>
  <c r="H1048" i="1"/>
  <c r="I1048" i="1" s="1"/>
  <c r="H1047" i="1"/>
  <c r="I1047" i="1" s="1"/>
  <c r="H1046" i="1"/>
  <c r="I1046" i="1" s="1"/>
  <c r="H1045" i="1"/>
  <c r="H1044" i="1"/>
  <c r="I1044" i="1" s="1"/>
  <c r="H1043" i="1"/>
  <c r="I1043" i="1" s="1"/>
  <c r="H1042" i="1"/>
  <c r="I1042" i="1" s="1"/>
  <c r="H1041" i="1"/>
  <c r="I1041" i="1" s="1"/>
  <c r="H1040" i="1"/>
  <c r="H1039" i="1"/>
  <c r="I1039" i="1" s="1"/>
  <c r="H1038" i="1"/>
  <c r="I1038" i="1" s="1"/>
  <c r="H1037" i="1"/>
  <c r="I1037" i="1" s="1"/>
  <c r="H1036" i="1"/>
  <c r="H1035" i="1"/>
  <c r="I1035" i="1" s="1"/>
  <c r="H1034" i="1"/>
  <c r="I1034" i="1" s="1"/>
  <c r="H1033" i="1"/>
  <c r="H1032" i="1"/>
  <c r="H1031" i="1"/>
  <c r="I1031" i="1" s="1"/>
  <c r="H1030" i="1"/>
  <c r="I1030" i="1" s="1"/>
  <c r="H1029" i="1"/>
  <c r="I1029" i="1" s="1"/>
  <c r="H1028" i="1"/>
  <c r="I1028" i="1" s="1"/>
  <c r="H1027" i="1"/>
  <c r="I1027" i="1" s="1"/>
  <c r="H1026" i="1"/>
  <c r="I1026" i="1" s="1"/>
  <c r="H1025" i="1"/>
  <c r="I1025" i="1" s="1"/>
  <c r="H1024" i="1"/>
  <c r="I1024" i="1" s="1"/>
  <c r="H1023" i="1"/>
  <c r="I1023" i="1" s="1"/>
  <c r="H1022" i="1"/>
  <c r="I1022" i="1" s="1"/>
  <c r="H1021" i="1"/>
  <c r="I1021" i="1" s="1"/>
  <c r="H1020" i="1"/>
  <c r="H1019" i="1"/>
  <c r="I1019" i="1" s="1"/>
  <c r="H1018" i="1"/>
  <c r="I1018" i="1" s="1"/>
  <c r="H1017" i="1"/>
  <c r="I1017" i="1" s="1"/>
  <c r="H1016" i="1"/>
  <c r="I1016" i="1" s="1"/>
  <c r="H1015" i="1"/>
  <c r="H1014" i="1"/>
  <c r="H1013" i="1"/>
  <c r="I1013" i="1" s="1"/>
  <c r="H1012" i="1"/>
  <c r="I1012" i="1" s="1"/>
  <c r="H1011" i="1"/>
  <c r="I1011" i="1" s="1"/>
  <c r="H1010" i="1"/>
  <c r="I1010" i="1" s="1"/>
  <c r="H1009" i="1"/>
  <c r="I1009" i="1" s="1"/>
  <c r="H1008" i="1"/>
  <c r="H1007" i="1"/>
  <c r="I1007" i="1" s="1"/>
  <c r="H1006" i="1"/>
  <c r="I1006" i="1" s="1"/>
  <c r="H1005" i="1"/>
  <c r="I1005" i="1" s="1"/>
  <c r="H1004" i="1"/>
  <c r="I1004" i="1" s="1"/>
  <c r="H1003" i="1"/>
  <c r="I1003" i="1" s="1"/>
  <c r="H1002" i="1"/>
  <c r="I1002" i="1" s="1"/>
  <c r="H1001" i="1"/>
  <c r="I1001" i="1" s="1"/>
  <c r="H1000" i="1"/>
  <c r="I1000" i="1" s="1"/>
  <c r="H999" i="1"/>
  <c r="I999" i="1" s="1"/>
  <c r="H998" i="1"/>
  <c r="I998" i="1" s="1"/>
  <c r="H997" i="1"/>
  <c r="I997" i="1" s="1"/>
  <c r="H996" i="1"/>
  <c r="I996" i="1" s="1"/>
  <c r="H995" i="1"/>
  <c r="I995" i="1" s="1"/>
  <c r="H994" i="1"/>
  <c r="I994" i="1" s="1"/>
  <c r="H993" i="1"/>
  <c r="H992" i="1"/>
  <c r="I992" i="1" s="1"/>
  <c r="H991" i="1"/>
  <c r="I991" i="1" s="1"/>
  <c r="H990" i="1"/>
  <c r="H989" i="1"/>
  <c r="I989" i="1" s="1"/>
  <c r="H988" i="1"/>
  <c r="I988" i="1" s="1"/>
  <c r="H987" i="1"/>
  <c r="I987" i="1" s="1"/>
  <c r="H986" i="1"/>
  <c r="I986" i="1" s="1"/>
  <c r="H985" i="1"/>
  <c r="I985" i="1" s="1"/>
  <c r="H984" i="1"/>
  <c r="I984" i="1" s="1"/>
  <c r="H983" i="1"/>
  <c r="H982" i="1"/>
  <c r="I982" i="1" s="1"/>
  <c r="H981" i="1"/>
  <c r="H980" i="1"/>
  <c r="I980" i="1" s="1"/>
  <c r="H979" i="1"/>
  <c r="I979" i="1" s="1"/>
  <c r="H978" i="1"/>
  <c r="H977" i="1"/>
  <c r="I977" i="1" s="1"/>
  <c r="H976" i="1"/>
  <c r="I976" i="1" s="1"/>
  <c r="H975" i="1"/>
  <c r="I975" i="1" s="1"/>
  <c r="H974" i="1"/>
  <c r="I974" i="1" s="1"/>
  <c r="H973" i="1"/>
  <c r="I973" i="1" s="1"/>
  <c r="H972" i="1"/>
  <c r="H971" i="1"/>
  <c r="I971" i="1" s="1"/>
  <c r="H970" i="1"/>
  <c r="I970" i="1" s="1"/>
  <c r="H969" i="1"/>
  <c r="I969" i="1" s="1"/>
  <c r="H968" i="1"/>
  <c r="H967" i="1"/>
  <c r="H966" i="1"/>
  <c r="I966" i="1" s="1"/>
  <c r="H965" i="1"/>
  <c r="I965" i="1" s="1"/>
  <c r="H964" i="1"/>
  <c r="I964" i="1" s="1"/>
  <c r="H963" i="1"/>
  <c r="I963" i="1" s="1"/>
  <c r="H962" i="1"/>
  <c r="I962" i="1" s="1"/>
  <c r="H961" i="1"/>
  <c r="I961" i="1" s="1"/>
  <c r="H960" i="1"/>
  <c r="I960" i="1" s="1"/>
  <c r="H959" i="1"/>
  <c r="I959" i="1" s="1"/>
  <c r="H958" i="1"/>
  <c r="I958" i="1" s="1"/>
  <c r="H957" i="1"/>
  <c r="H956" i="1"/>
  <c r="I956" i="1" s="1"/>
  <c r="H955" i="1"/>
  <c r="I955" i="1" s="1"/>
  <c r="H954" i="1"/>
  <c r="I954" i="1" s="1"/>
  <c r="H953" i="1"/>
  <c r="I953" i="1" s="1"/>
  <c r="H952" i="1"/>
  <c r="I952" i="1" s="1"/>
  <c r="H951" i="1"/>
  <c r="I951" i="1" s="1"/>
  <c r="H950" i="1"/>
  <c r="I950" i="1" s="1"/>
  <c r="H949" i="1"/>
  <c r="I949" i="1" s="1"/>
  <c r="H948" i="1"/>
  <c r="H947" i="1"/>
  <c r="I947" i="1" s="1"/>
  <c r="H946" i="1"/>
  <c r="I946" i="1" s="1"/>
  <c r="H945" i="1"/>
  <c r="I945" i="1" s="1"/>
  <c r="H944" i="1"/>
  <c r="H943" i="1"/>
  <c r="I943" i="1" s="1"/>
  <c r="H942" i="1"/>
  <c r="I942" i="1" s="1"/>
  <c r="H941" i="1"/>
  <c r="I941" i="1" s="1"/>
  <c r="H940" i="1"/>
  <c r="I940" i="1" s="1"/>
  <c r="H939" i="1"/>
  <c r="H938" i="1"/>
  <c r="I938" i="1" s="1"/>
  <c r="H937" i="1"/>
  <c r="H936" i="1"/>
  <c r="I936" i="1" s="1"/>
  <c r="H935" i="1"/>
  <c r="I935" i="1" s="1"/>
  <c r="H934" i="1"/>
  <c r="I934" i="1" s="1"/>
  <c r="H933" i="1"/>
  <c r="H932" i="1"/>
  <c r="H931" i="1"/>
  <c r="I931" i="1" s="1"/>
  <c r="H930" i="1"/>
  <c r="I930" i="1" s="1"/>
  <c r="H929" i="1"/>
  <c r="I929" i="1" s="1"/>
  <c r="H928" i="1"/>
  <c r="I928" i="1" s="1"/>
  <c r="H927" i="1"/>
  <c r="I927" i="1" s="1"/>
  <c r="H926" i="1"/>
  <c r="I926" i="1" s="1"/>
  <c r="H925" i="1"/>
  <c r="H924" i="1"/>
  <c r="I924" i="1" s="1"/>
  <c r="H923" i="1"/>
  <c r="H922" i="1"/>
  <c r="I922" i="1" s="1"/>
  <c r="H921" i="1"/>
  <c r="I921" i="1" s="1"/>
  <c r="H920" i="1"/>
  <c r="I920" i="1" s="1"/>
  <c r="H919" i="1"/>
  <c r="I919" i="1" s="1"/>
  <c r="H918" i="1"/>
  <c r="I918" i="1" s="1"/>
  <c r="H917" i="1"/>
  <c r="H916" i="1"/>
  <c r="I916" i="1" s="1"/>
  <c r="H915" i="1"/>
  <c r="I915" i="1" s="1"/>
  <c r="H914" i="1"/>
  <c r="I914" i="1" s="1"/>
  <c r="H913" i="1"/>
  <c r="H912" i="1"/>
  <c r="I912" i="1" s="1"/>
  <c r="H911" i="1"/>
  <c r="I911" i="1" s="1"/>
  <c r="H910" i="1"/>
  <c r="H909" i="1"/>
  <c r="I909" i="1" s="1"/>
  <c r="H908" i="1"/>
  <c r="I908" i="1" s="1"/>
  <c r="H907" i="1"/>
  <c r="H906" i="1"/>
  <c r="I906" i="1" s="1"/>
  <c r="H905" i="1"/>
  <c r="H904" i="1"/>
  <c r="I904" i="1" s="1"/>
  <c r="H903" i="1"/>
  <c r="I903" i="1" s="1"/>
  <c r="H902" i="1"/>
  <c r="I902" i="1" s="1"/>
  <c r="H901" i="1"/>
  <c r="I901" i="1" s="1"/>
  <c r="H900" i="1"/>
  <c r="I900" i="1" s="1"/>
  <c r="H899" i="1"/>
  <c r="I899" i="1" s="1"/>
  <c r="H898" i="1"/>
  <c r="I898" i="1" s="1"/>
  <c r="H897" i="1"/>
  <c r="I897" i="1" s="1"/>
  <c r="H896" i="1"/>
  <c r="H895" i="1"/>
  <c r="H894" i="1"/>
  <c r="I894" i="1" s="1"/>
  <c r="H893" i="1"/>
  <c r="H892" i="1"/>
  <c r="I892" i="1" s="1"/>
  <c r="H891" i="1"/>
  <c r="I891" i="1" s="1"/>
  <c r="H890" i="1"/>
  <c r="H889" i="1"/>
  <c r="I889" i="1" s="1"/>
  <c r="H888" i="1"/>
  <c r="H887" i="1"/>
  <c r="I887" i="1" s="1"/>
  <c r="H886" i="1"/>
  <c r="I886" i="1" s="1"/>
  <c r="H885" i="1"/>
  <c r="H884" i="1"/>
  <c r="I884" i="1" s="1"/>
  <c r="H883" i="1"/>
  <c r="H882" i="1"/>
  <c r="I882" i="1" s="1"/>
  <c r="H881" i="1"/>
  <c r="H880" i="1"/>
  <c r="I880" i="1" s="1"/>
  <c r="H879" i="1"/>
  <c r="I879" i="1" s="1"/>
  <c r="H878" i="1"/>
  <c r="I878" i="1" s="1"/>
  <c r="H877" i="1"/>
  <c r="I877" i="1" s="1"/>
  <c r="H876" i="1"/>
  <c r="I876" i="1" s="1"/>
  <c r="H875" i="1"/>
  <c r="I875" i="1" s="1"/>
  <c r="H874" i="1"/>
  <c r="I874" i="1" s="1"/>
  <c r="H873" i="1"/>
  <c r="I873" i="1" s="1"/>
  <c r="H872" i="1"/>
  <c r="I872" i="1" s="1"/>
  <c r="H871" i="1"/>
  <c r="I871" i="1" s="1"/>
  <c r="H870" i="1"/>
  <c r="I870" i="1" s="1"/>
  <c r="H869" i="1"/>
  <c r="I869" i="1" s="1"/>
  <c r="H868" i="1"/>
  <c r="I868" i="1" s="1"/>
  <c r="H867" i="1"/>
  <c r="I867" i="1" s="1"/>
  <c r="H866" i="1"/>
  <c r="I866" i="1" s="1"/>
  <c r="H865" i="1"/>
  <c r="I865" i="1" s="1"/>
  <c r="H864" i="1"/>
  <c r="I864" i="1" s="1"/>
  <c r="H863" i="1"/>
  <c r="I863" i="1" s="1"/>
  <c r="H862" i="1"/>
  <c r="I862" i="1" s="1"/>
  <c r="H861" i="1"/>
  <c r="I861" i="1" s="1"/>
  <c r="H860" i="1"/>
  <c r="I860" i="1" s="1"/>
  <c r="H859" i="1"/>
  <c r="I859" i="1" s="1"/>
  <c r="H858" i="1"/>
  <c r="I858" i="1" s="1"/>
  <c r="H857" i="1"/>
  <c r="I857" i="1" s="1"/>
  <c r="H856" i="1"/>
  <c r="I856" i="1" s="1"/>
  <c r="H855" i="1"/>
  <c r="I855" i="1" s="1"/>
  <c r="H854" i="1"/>
  <c r="I854" i="1" s="1"/>
  <c r="H853" i="1"/>
  <c r="I853" i="1" s="1"/>
  <c r="H852" i="1"/>
  <c r="I852" i="1" s="1"/>
  <c r="H851" i="1"/>
  <c r="I851" i="1" s="1"/>
  <c r="H850" i="1"/>
  <c r="H849" i="1"/>
  <c r="I849" i="1" s="1"/>
  <c r="H848" i="1"/>
  <c r="H847" i="1"/>
  <c r="I847" i="1" s="1"/>
  <c r="H846" i="1"/>
  <c r="H845" i="1"/>
  <c r="I845" i="1" s="1"/>
  <c r="H844" i="1"/>
  <c r="H843" i="1"/>
  <c r="I843" i="1" s="1"/>
  <c r="H842" i="1"/>
  <c r="H841" i="1"/>
  <c r="I841" i="1" s="1"/>
  <c r="H840" i="1"/>
  <c r="I840" i="1" s="1"/>
  <c r="H839" i="1"/>
  <c r="I839" i="1" s="1"/>
  <c r="H838" i="1"/>
  <c r="I838" i="1" s="1"/>
  <c r="H837" i="1"/>
  <c r="I837" i="1" s="1"/>
  <c r="H836" i="1"/>
  <c r="I836" i="1" s="1"/>
  <c r="H835" i="1"/>
  <c r="I835" i="1" s="1"/>
  <c r="H834" i="1"/>
  <c r="H833" i="1"/>
  <c r="I833" i="1" s="1"/>
  <c r="H832" i="1"/>
  <c r="I832" i="1" s="1"/>
  <c r="H831" i="1"/>
  <c r="H830" i="1"/>
  <c r="I830" i="1" s="1"/>
  <c r="H829" i="1"/>
  <c r="I829" i="1" s="1"/>
  <c r="H828" i="1"/>
  <c r="I828" i="1" s="1"/>
  <c r="H827" i="1"/>
  <c r="I827" i="1" s="1"/>
  <c r="H826" i="1"/>
  <c r="I826" i="1" s="1"/>
  <c r="H825" i="1"/>
  <c r="I825" i="1" s="1"/>
  <c r="H824" i="1"/>
  <c r="I824" i="1" s="1"/>
  <c r="H823" i="1"/>
  <c r="I823" i="1" s="1"/>
  <c r="H822" i="1"/>
  <c r="I822" i="1" s="1"/>
  <c r="H821" i="1"/>
  <c r="I821" i="1" s="1"/>
  <c r="H820" i="1"/>
  <c r="I820" i="1" s="1"/>
  <c r="H819" i="1"/>
  <c r="I819" i="1" s="1"/>
  <c r="H818" i="1"/>
  <c r="I818" i="1" s="1"/>
  <c r="H817" i="1"/>
  <c r="I817" i="1" s="1"/>
  <c r="H816" i="1"/>
  <c r="I816" i="1" s="1"/>
  <c r="H815" i="1"/>
  <c r="H814" i="1"/>
  <c r="I814" i="1" s="1"/>
  <c r="H813" i="1"/>
  <c r="I813" i="1" s="1"/>
  <c r="H812" i="1"/>
  <c r="I812" i="1" s="1"/>
  <c r="H811" i="1"/>
  <c r="I811" i="1" s="1"/>
  <c r="H810" i="1"/>
  <c r="H809" i="1"/>
  <c r="H808" i="1"/>
  <c r="H807" i="1"/>
  <c r="I807" i="1" s="1"/>
  <c r="H806" i="1"/>
  <c r="H805" i="1"/>
  <c r="I805" i="1" s="1"/>
  <c r="H804" i="1"/>
  <c r="I804" i="1" s="1"/>
  <c r="H803" i="1"/>
  <c r="I803" i="1" s="1"/>
  <c r="H802" i="1"/>
  <c r="I802" i="1" s="1"/>
  <c r="H801" i="1"/>
  <c r="H800" i="1"/>
  <c r="H799" i="1"/>
  <c r="H798" i="1"/>
  <c r="I798" i="1" s="1"/>
  <c r="H797" i="1"/>
  <c r="I797" i="1" s="1"/>
  <c r="H796" i="1"/>
  <c r="I796" i="1" s="1"/>
  <c r="H795" i="1"/>
  <c r="H794" i="1"/>
  <c r="I794" i="1" s="1"/>
  <c r="H793" i="1"/>
  <c r="I793" i="1" s="1"/>
  <c r="H792" i="1"/>
  <c r="H791" i="1"/>
  <c r="I791" i="1" s="1"/>
  <c r="H790" i="1"/>
  <c r="I790" i="1" s="1"/>
  <c r="H789" i="1"/>
  <c r="H788" i="1"/>
  <c r="I788" i="1" s="1"/>
  <c r="H787" i="1"/>
  <c r="I787" i="1" s="1"/>
  <c r="H786" i="1"/>
  <c r="I786" i="1" s="1"/>
  <c r="H785" i="1"/>
  <c r="I785" i="1" s="1"/>
  <c r="H784" i="1"/>
  <c r="I784" i="1" s="1"/>
  <c r="H783" i="1"/>
  <c r="H782" i="1"/>
  <c r="H781" i="1"/>
  <c r="I781" i="1" s="1"/>
  <c r="H780" i="1"/>
  <c r="H779" i="1"/>
  <c r="I779" i="1" s="1"/>
  <c r="H778" i="1"/>
  <c r="I778" i="1" s="1"/>
  <c r="H777" i="1"/>
  <c r="I777" i="1" s="1"/>
  <c r="H776" i="1"/>
  <c r="I776" i="1" s="1"/>
  <c r="H775" i="1"/>
  <c r="H774" i="1"/>
  <c r="I774" i="1" s="1"/>
  <c r="H773" i="1"/>
  <c r="I773" i="1" s="1"/>
  <c r="H772" i="1"/>
  <c r="I772" i="1" s="1"/>
  <c r="H771" i="1"/>
  <c r="I771" i="1" s="1"/>
  <c r="H770" i="1"/>
  <c r="I770" i="1" s="1"/>
  <c r="H769" i="1"/>
  <c r="H768" i="1"/>
  <c r="I768" i="1" s="1"/>
  <c r="H767" i="1"/>
  <c r="I767" i="1" s="1"/>
  <c r="H766" i="1"/>
  <c r="I766" i="1" s="1"/>
  <c r="H765" i="1"/>
  <c r="I765" i="1" s="1"/>
  <c r="H764" i="1"/>
  <c r="H763" i="1"/>
  <c r="I763" i="1" s="1"/>
  <c r="H762" i="1"/>
  <c r="I762" i="1" s="1"/>
  <c r="H761" i="1"/>
  <c r="I761" i="1" s="1"/>
  <c r="H760" i="1"/>
  <c r="I760" i="1" s="1"/>
  <c r="H759" i="1"/>
  <c r="I759" i="1" s="1"/>
  <c r="H758" i="1"/>
  <c r="I758" i="1" s="1"/>
  <c r="H757" i="1"/>
  <c r="I757" i="1" s="1"/>
  <c r="H756" i="1"/>
  <c r="I756" i="1" s="1"/>
  <c r="H755" i="1"/>
  <c r="H754" i="1"/>
  <c r="I754" i="1" s="1"/>
  <c r="H753" i="1"/>
  <c r="I753" i="1" s="1"/>
  <c r="H752" i="1"/>
  <c r="I752" i="1" s="1"/>
  <c r="H751" i="1"/>
  <c r="I751" i="1" s="1"/>
  <c r="H750" i="1"/>
  <c r="H749" i="1"/>
  <c r="I749" i="1" s="1"/>
  <c r="H748" i="1"/>
  <c r="I748" i="1" s="1"/>
  <c r="H747" i="1"/>
  <c r="I747" i="1" s="1"/>
  <c r="H746" i="1"/>
  <c r="I746" i="1" s="1"/>
  <c r="H745" i="1"/>
  <c r="I745" i="1" s="1"/>
  <c r="H744" i="1"/>
  <c r="I744" i="1" s="1"/>
  <c r="H743" i="1"/>
  <c r="I743" i="1" s="1"/>
  <c r="H742" i="1"/>
  <c r="H741" i="1"/>
  <c r="I741" i="1" s="1"/>
  <c r="H740" i="1"/>
  <c r="I740" i="1" s="1"/>
  <c r="H739" i="1"/>
  <c r="H738" i="1"/>
  <c r="I738" i="1" s="1"/>
  <c r="H737" i="1"/>
  <c r="I737" i="1" s="1"/>
  <c r="H736" i="1"/>
  <c r="I736" i="1" s="1"/>
  <c r="H735" i="1"/>
  <c r="H734" i="1"/>
  <c r="I734" i="1" s="1"/>
  <c r="H733" i="1"/>
  <c r="I733" i="1" s="1"/>
  <c r="H732" i="1"/>
  <c r="H731" i="1"/>
  <c r="I731" i="1" s="1"/>
  <c r="H730" i="1"/>
  <c r="I730" i="1" s="1"/>
  <c r="H729" i="1"/>
  <c r="I729" i="1" s="1"/>
  <c r="H728" i="1"/>
  <c r="H727" i="1"/>
  <c r="I727" i="1" s="1"/>
  <c r="H726" i="1"/>
  <c r="H725" i="1"/>
  <c r="H724" i="1"/>
  <c r="I724" i="1" s="1"/>
  <c r="H723" i="1"/>
  <c r="H722" i="1"/>
  <c r="I722" i="1" s="1"/>
  <c r="H721" i="1"/>
  <c r="I721" i="1" s="1"/>
  <c r="H720" i="1"/>
  <c r="I720" i="1" s="1"/>
  <c r="H719" i="1"/>
  <c r="I719" i="1" s="1"/>
  <c r="H718" i="1"/>
  <c r="I718" i="1" s="1"/>
  <c r="H717" i="1"/>
  <c r="I717" i="1" s="1"/>
  <c r="H716" i="1"/>
  <c r="I716" i="1" s="1"/>
  <c r="H715" i="1"/>
  <c r="I715" i="1" s="1"/>
  <c r="H714" i="1"/>
  <c r="I714" i="1" s="1"/>
  <c r="H713" i="1"/>
  <c r="I713" i="1" s="1"/>
  <c r="H712" i="1"/>
  <c r="H711" i="1"/>
  <c r="I711" i="1" s="1"/>
  <c r="H710" i="1"/>
  <c r="I710" i="1" s="1"/>
  <c r="H709" i="1"/>
  <c r="H708" i="1"/>
  <c r="I708" i="1" s="1"/>
  <c r="H707" i="1"/>
  <c r="I707" i="1" s="1"/>
  <c r="H706" i="1"/>
  <c r="I706" i="1" s="1"/>
  <c r="H705" i="1"/>
  <c r="H704" i="1"/>
  <c r="I704" i="1" s="1"/>
  <c r="H703" i="1"/>
  <c r="H702" i="1"/>
  <c r="I702" i="1" s="1"/>
  <c r="H701" i="1"/>
  <c r="I701" i="1" s="1"/>
  <c r="H700" i="1"/>
  <c r="I700" i="1" s="1"/>
  <c r="H699" i="1"/>
  <c r="I699" i="1" s="1"/>
  <c r="H698" i="1"/>
  <c r="I698" i="1" s="1"/>
  <c r="H697" i="1"/>
  <c r="H696" i="1"/>
  <c r="I696" i="1" s="1"/>
  <c r="H695" i="1"/>
  <c r="I695" i="1" s="1"/>
  <c r="H694" i="1"/>
  <c r="I694" i="1" s="1"/>
  <c r="H693" i="1"/>
  <c r="I693" i="1" s="1"/>
  <c r="H692" i="1"/>
  <c r="I692" i="1" s="1"/>
  <c r="H691" i="1"/>
  <c r="I691" i="1" s="1"/>
  <c r="H690" i="1"/>
  <c r="H689" i="1"/>
  <c r="I689" i="1" s="1"/>
  <c r="H688" i="1"/>
  <c r="I688" i="1" s="1"/>
  <c r="H687" i="1"/>
  <c r="I687" i="1" s="1"/>
  <c r="H686" i="1"/>
  <c r="I686" i="1" s="1"/>
  <c r="H685" i="1"/>
  <c r="I685" i="1" s="1"/>
  <c r="H684" i="1"/>
  <c r="I684" i="1" s="1"/>
  <c r="H683" i="1"/>
  <c r="I683" i="1" s="1"/>
  <c r="H682" i="1"/>
  <c r="H681" i="1"/>
  <c r="I681" i="1" s="1"/>
  <c r="H680" i="1"/>
  <c r="I680" i="1" s="1"/>
  <c r="H679" i="1"/>
  <c r="I679" i="1" s="1"/>
  <c r="H678" i="1"/>
  <c r="I678" i="1" s="1"/>
  <c r="H677" i="1"/>
  <c r="I677" i="1" s="1"/>
  <c r="H676" i="1"/>
  <c r="H675" i="1"/>
  <c r="I675" i="1" s="1"/>
  <c r="H674" i="1"/>
  <c r="I674" i="1" s="1"/>
  <c r="H673" i="1"/>
  <c r="H672" i="1"/>
  <c r="I672" i="1" s="1"/>
  <c r="H671" i="1"/>
  <c r="H670" i="1"/>
  <c r="I670" i="1" s="1"/>
  <c r="H669" i="1"/>
  <c r="I669" i="1" s="1"/>
  <c r="H668" i="1"/>
  <c r="I668" i="1" s="1"/>
  <c r="H667" i="1"/>
  <c r="H666" i="1"/>
  <c r="I666" i="1" s="1"/>
  <c r="H665" i="1"/>
  <c r="H664" i="1"/>
  <c r="I664" i="1" s="1"/>
  <c r="H663" i="1"/>
  <c r="I663" i="1" s="1"/>
  <c r="H662" i="1"/>
  <c r="I662" i="1" s="1"/>
  <c r="H661" i="1"/>
  <c r="I661" i="1" s="1"/>
  <c r="H660" i="1"/>
  <c r="H659" i="1"/>
  <c r="H658" i="1"/>
  <c r="H657" i="1"/>
  <c r="I657" i="1" s="1"/>
  <c r="H656" i="1"/>
  <c r="I656" i="1" s="1"/>
  <c r="H655" i="1"/>
  <c r="I655" i="1" s="1"/>
  <c r="H654" i="1"/>
  <c r="I654" i="1" s="1"/>
  <c r="H653" i="1"/>
  <c r="I653" i="1" s="1"/>
  <c r="H652" i="1"/>
  <c r="I652" i="1" s="1"/>
  <c r="H651" i="1"/>
  <c r="I651" i="1" s="1"/>
  <c r="H650" i="1"/>
  <c r="I650" i="1" s="1"/>
  <c r="H649" i="1"/>
  <c r="I649" i="1" s="1"/>
  <c r="H648" i="1"/>
  <c r="I648" i="1" s="1"/>
  <c r="H647" i="1"/>
  <c r="I647" i="1" s="1"/>
  <c r="H646" i="1"/>
  <c r="I646" i="1" s="1"/>
  <c r="H645" i="1"/>
  <c r="I645" i="1" s="1"/>
  <c r="H644" i="1"/>
  <c r="I644" i="1" s="1"/>
  <c r="H643" i="1"/>
  <c r="I643" i="1" s="1"/>
  <c r="H642" i="1"/>
  <c r="I642" i="1" s="1"/>
  <c r="H641" i="1"/>
  <c r="I641" i="1" s="1"/>
  <c r="H640" i="1"/>
  <c r="I640" i="1" s="1"/>
  <c r="H639" i="1"/>
  <c r="I639" i="1" s="1"/>
  <c r="H638" i="1"/>
  <c r="I638" i="1" s="1"/>
  <c r="H637" i="1"/>
  <c r="H636" i="1"/>
  <c r="H635" i="1"/>
  <c r="I635" i="1" s="1"/>
  <c r="H634" i="1"/>
  <c r="I634" i="1" s="1"/>
  <c r="H633" i="1"/>
  <c r="H632" i="1"/>
  <c r="I632" i="1" s="1"/>
  <c r="H631" i="1"/>
  <c r="H630" i="1"/>
  <c r="I630" i="1" s="1"/>
  <c r="H629" i="1"/>
  <c r="H628" i="1"/>
  <c r="I628" i="1" s="1"/>
  <c r="H627" i="1"/>
  <c r="I627" i="1" s="1"/>
  <c r="H626" i="1"/>
  <c r="I626" i="1" s="1"/>
  <c r="H625" i="1"/>
  <c r="H624" i="1"/>
  <c r="I624" i="1" s="1"/>
  <c r="H623" i="1"/>
  <c r="I623" i="1" s="1"/>
  <c r="H622" i="1"/>
  <c r="I622" i="1" s="1"/>
  <c r="H621" i="1"/>
  <c r="I621" i="1" s="1"/>
  <c r="H620" i="1"/>
  <c r="H619" i="1"/>
  <c r="I619" i="1" s="1"/>
  <c r="H618" i="1"/>
  <c r="I618" i="1" s="1"/>
  <c r="H617" i="1"/>
  <c r="I617" i="1" s="1"/>
  <c r="H616" i="1"/>
  <c r="I616" i="1" s="1"/>
  <c r="H615" i="1"/>
  <c r="I615" i="1" s="1"/>
  <c r="H614" i="1"/>
  <c r="H613" i="1"/>
  <c r="H612" i="1"/>
  <c r="I612" i="1" s="1"/>
  <c r="H611" i="1"/>
  <c r="I611" i="1" s="1"/>
  <c r="H610" i="1"/>
  <c r="I610" i="1" s="1"/>
  <c r="H609" i="1"/>
  <c r="I609" i="1" s="1"/>
  <c r="H608" i="1"/>
  <c r="I608" i="1" s="1"/>
  <c r="H607" i="1"/>
  <c r="I607" i="1" s="1"/>
  <c r="H606" i="1"/>
  <c r="I606" i="1" s="1"/>
  <c r="H605" i="1"/>
  <c r="H604" i="1"/>
  <c r="I604" i="1" s="1"/>
  <c r="H603" i="1"/>
  <c r="I603" i="1" s="1"/>
  <c r="H602" i="1"/>
  <c r="I602" i="1" s="1"/>
  <c r="H601" i="1"/>
  <c r="I601" i="1" s="1"/>
  <c r="H600" i="1"/>
  <c r="I600" i="1" s="1"/>
  <c r="H599" i="1"/>
  <c r="I599" i="1" s="1"/>
  <c r="H598" i="1"/>
  <c r="I598" i="1" s="1"/>
  <c r="H597" i="1"/>
  <c r="I597" i="1" s="1"/>
  <c r="H596" i="1"/>
  <c r="I596" i="1" s="1"/>
  <c r="H595" i="1"/>
  <c r="I595" i="1" s="1"/>
  <c r="H594" i="1"/>
  <c r="H593" i="1"/>
  <c r="I593" i="1" s="1"/>
  <c r="H592" i="1"/>
  <c r="I592" i="1" s="1"/>
  <c r="H591" i="1"/>
  <c r="I591" i="1" s="1"/>
  <c r="H590" i="1"/>
  <c r="I590" i="1" s="1"/>
  <c r="H589" i="1"/>
  <c r="I589" i="1" s="1"/>
  <c r="H588" i="1"/>
  <c r="H587" i="1"/>
  <c r="I587" i="1" s="1"/>
  <c r="H586" i="1"/>
  <c r="I586" i="1" s="1"/>
  <c r="H585" i="1"/>
  <c r="I585" i="1" s="1"/>
  <c r="H584" i="1"/>
  <c r="I584" i="1" s="1"/>
  <c r="H583" i="1"/>
  <c r="I583" i="1" s="1"/>
  <c r="H582" i="1"/>
  <c r="I582" i="1" s="1"/>
  <c r="H581" i="1"/>
  <c r="H580" i="1"/>
  <c r="I580" i="1" s="1"/>
  <c r="H579" i="1"/>
  <c r="I579" i="1" s="1"/>
  <c r="H578" i="1"/>
  <c r="I578" i="1" s="1"/>
  <c r="H577" i="1"/>
  <c r="I577" i="1" s="1"/>
  <c r="H576" i="1"/>
  <c r="I576" i="1" s="1"/>
  <c r="H575" i="1"/>
  <c r="I575" i="1" s="1"/>
  <c r="H574" i="1"/>
  <c r="I574" i="1" s="1"/>
  <c r="H573" i="1"/>
  <c r="I573" i="1" s="1"/>
  <c r="H572" i="1"/>
  <c r="I572" i="1" s="1"/>
  <c r="H571" i="1"/>
  <c r="I571" i="1" s="1"/>
  <c r="H570" i="1"/>
  <c r="I570" i="1" s="1"/>
  <c r="H569" i="1"/>
  <c r="I569" i="1" s="1"/>
  <c r="H568" i="1"/>
  <c r="I568" i="1" s="1"/>
  <c r="H567" i="1"/>
  <c r="I567" i="1" s="1"/>
  <c r="H566" i="1"/>
  <c r="H565" i="1"/>
  <c r="I565" i="1" s="1"/>
  <c r="H564" i="1"/>
  <c r="I564" i="1" s="1"/>
  <c r="H563" i="1"/>
  <c r="I563" i="1" s="1"/>
  <c r="H562" i="1"/>
  <c r="I562" i="1" s="1"/>
  <c r="H561" i="1"/>
  <c r="I561" i="1" s="1"/>
  <c r="H560" i="1"/>
  <c r="H559" i="1"/>
  <c r="H558" i="1"/>
  <c r="I558" i="1" s="1"/>
  <c r="H557" i="1"/>
  <c r="H556" i="1"/>
  <c r="I556" i="1" s="1"/>
  <c r="H555" i="1"/>
  <c r="I555" i="1" s="1"/>
  <c r="H554" i="1"/>
  <c r="I554" i="1" s="1"/>
  <c r="H553" i="1"/>
  <c r="I553" i="1" s="1"/>
  <c r="H552" i="1"/>
  <c r="I552" i="1" s="1"/>
  <c r="H551" i="1"/>
  <c r="I551" i="1" s="1"/>
  <c r="H550" i="1"/>
  <c r="H549" i="1"/>
  <c r="I549" i="1" s="1"/>
  <c r="H548" i="1"/>
  <c r="I548" i="1" s="1"/>
  <c r="H547" i="1"/>
  <c r="I547" i="1" s="1"/>
  <c r="H546" i="1"/>
  <c r="H545" i="1"/>
  <c r="H544" i="1"/>
  <c r="I544" i="1" s="1"/>
  <c r="H543" i="1"/>
  <c r="I543" i="1" s="1"/>
  <c r="H542" i="1"/>
  <c r="I542" i="1" s="1"/>
  <c r="H541" i="1"/>
  <c r="I541" i="1" s="1"/>
  <c r="H540" i="1"/>
  <c r="I540" i="1" s="1"/>
  <c r="H539" i="1"/>
  <c r="I539" i="1" s="1"/>
  <c r="H538" i="1"/>
  <c r="I538" i="1" s="1"/>
  <c r="H537" i="1"/>
  <c r="I537" i="1" s="1"/>
  <c r="H536" i="1"/>
  <c r="H535" i="1"/>
  <c r="I535" i="1" s="1"/>
  <c r="H534" i="1"/>
  <c r="I534" i="1" s="1"/>
  <c r="H533" i="1"/>
  <c r="H532" i="1"/>
  <c r="I532" i="1" s="1"/>
  <c r="H531" i="1"/>
  <c r="I531" i="1" s="1"/>
  <c r="H530" i="1"/>
  <c r="H529" i="1"/>
  <c r="I529" i="1" s="1"/>
  <c r="H528" i="1"/>
  <c r="H527" i="1"/>
  <c r="H526" i="1"/>
  <c r="H525" i="1"/>
  <c r="I525" i="1" s="1"/>
  <c r="H524" i="1"/>
  <c r="H523" i="1"/>
  <c r="I523" i="1" s="1"/>
  <c r="H522" i="1"/>
  <c r="I522" i="1" s="1"/>
  <c r="H521" i="1"/>
  <c r="I521" i="1" s="1"/>
  <c r="H520" i="1"/>
  <c r="I520" i="1" s="1"/>
  <c r="H519" i="1"/>
  <c r="I519" i="1" s="1"/>
  <c r="H518" i="1"/>
  <c r="I518" i="1" s="1"/>
  <c r="H517" i="1"/>
  <c r="I517" i="1" s="1"/>
  <c r="H516" i="1"/>
  <c r="I516" i="1" s="1"/>
  <c r="H515" i="1"/>
  <c r="H514" i="1"/>
  <c r="I514" i="1" s="1"/>
  <c r="H513" i="1"/>
  <c r="I513" i="1" s="1"/>
  <c r="H512" i="1"/>
  <c r="I512" i="1" s="1"/>
  <c r="H511" i="1"/>
  <c r="I511" i="1" s="1"/>
  <c r="H510" i="1"/>
  <c r="H509" i="1"/>
  <c r="I509" i="1" s="1"/>
  <c r="H508" i="1"/>
  <c r="I508" i="1" s="1"/>
  <c r="H507" i="1"/>
  <c r="I507" i="1" s="1"/>
  <c r="H506" i="1"/>
  <c r="I506" i="1" s="1"/>
  <c r="H505" i="1"/>
  <c r="I505" i="1" s="1"/>
  <c r="H504" i="1"/>
  <c r="I504" i="1" s="1"/>
  <c r="H503" i="1"/>
  <c r="I503" i="1" s="1"/>
  <c r="H502" i="1"/>
  <c r="I502" i="1" s="1"/>
  <c r="H501" i="1"/>
  <c r="H500" i="1"/>
  <c r="I500" i="1" s="1"/>
  <c r="H499" i="1"/>
  <c r="I499" i="1" s="1"/>
  <c r="H498" i="1"/>
  <c r="I498" i="1" s="1"/>
  <c r="H497" i="1"/>
  <c r="H496" i="1"/>
  <c r="H495" i="1"/>
  <c r="I495" i="1" s="1"/>
  <c r="H494" i="1"/>
  <c r="I494" i="1" s="1"/>
  <c r="H493" i="1"/>
  <c r="I493" i="1" s="1"/>
  <c r="H492" i="1"/>
  <c r="I492" i="1" s="1"/>
  <c r="H491" i="1"/>
  <c r="I491" i="1" s="1"/>
  <c r="H490" i="1"/>
  <c r="I490" i="1" s="1"/>
  <c r="H489" i="1"/>
  <c r="I489" i="1" s="1"/>
  <c r="H488" i="1"/>
  <c r="I488" i="1" s="1"/>
  <c r="H487" i="1"/>
  <c r="H486" i="1"/>
  <c r="I486" i="1" s="1"/>
  <c r="H485" i="1"/>
  <c r="I485" i="1" s="1"/>
  <c r="H484" i="1"/>
  <c r="I484" i="1" s="1"/>
  <c r="H483" i="1"/>
  <c r="I483" i="1" s="1"/>
  <c r="H482" i="1"/>
  <c r="I482" i="1" s="1"/>
  <c r="H481" i="1"/>
  <c r="I481" i="1" s="1"/>
  <c r="H480" i="1"/>
  <c r="H479" i="1"/>
  <c r="I479" i="1" s="1"/>
  <c r="H478" i="1"/>
  <c r="I478" i="1" s="1"/>
  <c r="H477" i="1"/>
  <c r="I477" i="1" s="1"/>
  <c r="H476" i="1"/>
  <c r="H475" i="1"/>
  <c r="I475" i="1" s="1"/>
  <c r="H474" i="1"/>
  <c r="I474" i="1" s="1"/>
  <c r="H473" i="1"/>
  <c r="H472" i="1"/>
  <c r="I472" i="1" s="1"/>
  <c r="H471" i="1"/>
  <c r="H470" i="1"/>
  <c r="H469" i="1"/>
  <c r="H468" i="1"/>
  <c r="I468" i="1" s="1"/>
  <c r="H467" i="1"/>
  <c r="I467" i="1" s="1"/>
  <c r="H466" i="1"/>
  <c r="H465" i="1"/>
  <c r="I465" i="1" s="1"/>
  <c r="H464" i="1"/>
  <c r="I464" i="1" s="1"/>
  <c r="H463" i="1"/>
  <c r="I463" i="1" s="1"/>
  <c r="H462" i="1"/>
  <c r="H461" i="1"/>
  <c r="I461" i="1" s="1"/>
  <c r="H460" i="1"/>
  <c r="I460" i="1" s="1"/>
  <c r="H459" i="1"/>
  <c r="I459" i="1" s="1"/>
  <c r="H458" i="1"/>
  <c r="I458" i="1" s="1"/>
  <c r="H457" i="1"/>
  <c r="H456" i="1"/>
  <c r="H455" i="1"/>
  <c r="I455" i="1" s="1"/>
  <c r="H454" i="1"/>
  <c r="I454" i="1" s="1"/>
  <c r="H453" i="1"/>
  <c r="H452" i="1"/>
  <c r="I452" i="1" s="1"/>
  <c r="H451" i="1"/>
  <c r="I451" i="1" s="1"/>
  <c r="H450" i="1"/>
  <c r="I450" i="1" s="1"/>
  <c r="H449" i="1"/>
  <c r="I449" i="1" s="1"/>
  <c r="H448" i="1"/>
  <c r="I448" i="1" s="1"/>
  <c r="H447" i="1"/>
  <c r="I447" i="1" s="1"/>
  <c r="H446" i="1"/>
  <c r="H445" i="1"/>
  <c r="H444" i="1"/>
  <c r="I444" i="1" s="1"/>
  <c r="H443" i="1"/>
  <c r="I443" i="1" s="1"/>
  <c r="H442" i="1"/>
  <c r="I442" i="1" s="1"/>
  <c r="H441" i="1"/>
  <c r="I441" i="1" s="1"/>
  <c r="H440" i="1"/>
  <c r="H439" i="1"/>
  <c r="I439" i="1" s="1"/>
  <c r="H438" i="1"/>
  <c r="I438" i="1" s="1"/>
  <c r="H437" i="1"/>
  <c r="I437" i="1" s="1"/>
  <c r="H436" i="1"/>
  <c r="H435" i="1"/>
  <c r="I435" i="1" s="1"/>
  <c r="H434" i="1"/>
  <c r="I434" i="1" s="1"/>
  <c r="H433" i="1"/>
  <c r="I433" i="1" s="1"/>
  <c r="H432" i="1"/>
  <c r="I432" i="1" s="1"/>
  <c r="H431" i="1"/>
  <c r="I431" i="1" s="1"/>
  <c r="H430" i="1"/>
  <c r="I430" i="1" s="1"/>
  <c r="H429" i="1"/>
  <c r="I429" i="1" s="1"/>
  <c r="H428" i="1"/>
  <c r="I428" i="1" s="1"/>
  <c r="H427" i="1"/>
  <c r="I427" i="1" s="1"/>
  <c r="H426" i="1"/>
  <c r="I426" i="1" s="1"/>
  <c r="H425" i="1"/>
  <c r="I425" i="1" s="1"/>
  <c r="H424" i="1"/>
  <c r="I424" i="1" s="1"/>
  <c r="H423" i="1"/>
  <c r="H422" i="1"/>
  <c r="I422" i="1" s="1"/>
  <c r="H421" i="1"/>
  <c r="I421" i="1" s="1"/>
  <c r="H420" i="1"/>
  <c r="H419" i="1"/>
  <c r="I419" i="1" s="1"/>
  <c r="H418" i="1"/>
  <c r="I418" i="1" s="1"/>
  <c r="H417" i="1"/>
  <c r="I417" i="1" s="1"/>
  <c r="H416" i="1"/>
  <c r="I416" i="1" s="1"/>
  <c r="H415" i="1"/>
  <c r="I415" i="1" s="1"/>
  <c r="H414" i="1"/>
  <c r="I414" i="1" s="1"/>
  <c r="H413" i="1"/>
  <c r="I413" i="1" s="1"/>
  <c r="H412" i="1"/>
  <c r="I412" i="1" s="1"/>
  <c r="H411" i="1"/>
  <c r="I411" i="1" s="1"/>
  <c r="H410" i="1"/>
  <c r="I410" i="1" s="1"/>
  <c r="H409" i="1"/>
  <c r="H408" i="1"/>
  <c r="I408" i="1" s="1"/>
  <c r="H407" i="1"/>
  <c r="H406" i="1"/>
  <c r="I406" i="1" s="1"/>
  <c r="H405" i="1"/>
  <c r="H404" i="1"/>
  <c r="I404" i="1" s="1"/>
  <c r="H403" i="1"/>
  <c r="H402" i="1"/>
  <c r="I402" i="1" s="1"/>
  <c r="H401" i="1"/>
  <c r="I401" i="1" s="1"/>
  <c r="H400" i="1"/>
  <c r="I400" i="1" s="1"/>
  <c r="H399" i="1"/>
  <c r="I399" i="1" s="1"/>
  <c r="H398" i="1"/>
  <c r="I398" i="1" s="1"/>
  <c r="H397" i="1"/>
  <c r="I397" i="1" s="1"/>
  <c r="H396" i="1"/>
  <c r="I396" i="1" s="1"/>
  <c r="H395" i="1"/>
  <c r="I395" i="1" s="1"/>
  <c r="H394" i="1"/>
  <c r="I394" i="1" s="1"/>
  <c r="H393" i="1"/>
  <c r="I393" i="1" s="1"/>
  <c r="H392" i="1"/>
  <c r="I392" i="1" s="1"/>
  <c r="H391" i="1"/>
  <c r="I391" i="1" s="1"/>
  <c r="H390" i="1"/>
  <c r="I390" i="1" s="1"/>
  <c r="H389" i="1"/>
  <c r="I389" i="1" s="1"/>
  <c r="H388" i="1"/>
  <c r="I388" i="1" s="1"/>
  <c r="H387" i="1"/>
  <c r="I387" i="1" s="1"/>
  <c r="H386" i="1"/>
  <c r="I386" i="1" s="1"/>
  <c r="H385" i="1"/>
  <c r="H384" i="1"/>
  <c r="I384" i="1" s="1"/>
  <c r="H383" i="1"/>
  <c r="I383" i="1" s="1"/>
  <c r="H382" i="1"/>
  <c r="I382" i="1" s="1"/>
  <c r="H381" i="1"/>
  <c r="I381" i="1" s="1"/>
  <c r="H380" i="1"/>
  <c r="I380" i="1" s="1"/>
  <c r="H379" i="1"/>
  <c r="I379" i="1" s="1"/>
  <c r="H378" i="1"/>
  <c r="I378" i="1" s="1"/>
  <c r="H377" i="1"/>
  <c r="I377" i="1" s="1"/>
  <c r="H376" i="1"/>
  <c r="I376" i="1" s="1"/>
  <c r="H375" i="1"/>
  <c r="H374" i="1"/>
  <c r="I374" i="1" s="1"/>
  <c r="H373" i="1"/>
  <c r="I373" i="1" s="1"/>
  <c r="H372" i="1"/>
  <c r="I372" i="1" s="1"/>
  <c r="H371" i="1"/>
  <c r="I371" i="1" s="1"/>
  <c r="H370" i="1"/>
  <c r="I370" i="1" s="1"/>
  <c r="H369" i="1"/>
  <c r="I369" i="1" s="1"/>
  <c r="H368" i="1"/>
  <c r="I368" i="1" s="1"/>
  <c r="H367" i="1"/>
  <c r="I367" i="1" s="1"/>
  <c r="H366" i="1"/>
  <c r="H365" i="1"/>
  <c r="I365" i="1" s="1"/>
  <c r="H364" i="1"/>
  <c r="I364" i="1" s="1"/>
  <c r="H363" i="1"/>
  <c r="I363" i="1" s="1"/>
  <c r="H362" i="1"/>
  <c r="H361" i="1"/>
  <c r="I361" i="1" s="1"/>
  <c r="H360" i="1"/>
  <c r="I360" i="1" s="1"/>
  <c r="H359" i="1"/>
  <c r="I359" i="1" s="1"/>
  <c r="H358" i="1"/>
  <c r="I358" i="1" s="1"/>
  <c r="H357" i="1"/>
  <c r="H356" i="1"/>
  <c r="I356" i="1" s="1"/>
  <c r="H355" i="1"/>
  <c r="H354" i="1"/>
  <c r="I354" i="1" s="1"/>
  <c r="H353" i="1"/>
  <c r="I353" i="1" s="1"/>
  <c r="H352" i="1"/>
  <c r="I352" i="1" s="1"/>
  <c r="H351" i="1"/>
  <c r="I351" i="1" s="1"/>
  <c r="H350" i="1"/>
  <c r="I350" i="1" s="1"/>
  <c r="H349" i="1"/>
  <c r="I349" i="1" s="1"/>
  <c r="H348" i="1"/>
  <c r="I348" i="1" s="1"/>
  <c r="H347" i="1"/>
  <c r="I347" i="1" s="1"/>
  <c r="H346" i="1"/>
  <c r="I346" i="1" s="1"/>
  <c r="H345" i="1"/>
  <c r="I345" i="1" s="1"/>
  <c r="H344" i="1"/>
  <c r="I344" i="1" s="1"/>
  <c r="H343" i="1"/>
  <c r="I343" i="1" s="1"/>
  <c r="H342" i="1"/>
  <c r="I342" i="1" s="1"/>
  <c r="H341" i="1"/>
  <c r="I341" i="1" s="1"/>
  <c r="H340" i="1"/>
  <c r="I340" i="1" s="1"/>
  <c r="H339" i="1"/>
  <c r="I339" i="1" s="1"/>
  <c r="H338" i="1"/>
  <c r="H337" i="1"/>
  <c r="I337" i="1" s="1"/>
  <c r="H336" i="1"/>
  <c r="I336" i="1" s="1"/>
  <c r="H335" i="1"/>
  <c r="I335" i="1" s="1"/>
  <c r="H334" i="1"/>
  <c r="I334" i="1" s="1"/>
  <c r="H333" i="1"/>
  <c r="H332" i="1"/>
  <c r="I332" i="1" s="1"/>
  <c r="H331" i="1"/>
  <c r="I331" i="1" s="1"/>
  <c r="H330" i="1"/>
  <c r="H329" i="1"/>
  <c r="I329" i="1" s="1"/>
  <c r="H328" i="1"/>
  <c r="I328" i="1" s="1"/>
  <c r="H327" i="1"/>
  <c r="H326" i="1"/>
  <c r="I326" i="1" s="1"/>
  <c r="H325" i="1"/>
  <c r="H324" i="1"/>
  <c r="I324" i="1" s="1"/>
  <c r="H323" i="1"/>
  <c r="H322" i="1"/>
  <c r="I322" i="1" s="1"/>
  <c r="H321" i="1"/>
  <c r="I321" i="1" s="1"/>
  <c r="H320" i="1"/>
  <c r="I320" i="1" s="1"/>
  <c r="H319" i="1"/>
  <c r="I319" i="1" s="1"/>
  <c r="H318" i="1"/>
  <c r="I318" i="1" s="1"/>
  <c r="H317" i="1"/>
  <c r="I317" i="1" s="1"/>
  <c r="H316" i="1"/>
  <c r="I316" i="1" s="1"/>
  <c r="H315" i="1"/>
  <c r="I315" i="1" s="1"/>
  <c r="H314" i="1"/>
  <c r="I314" i="1" s="1"/>
  <c r="H313" i="1"/>
  <c r="I313" i="1" s="1"/>
  <c r="H312" i="1"/>
  <c r="I312" i="1" s="1"/>
  <c r="H311" i="1"/>
  <c r="I311" i="1" s="1"/>
  <c r="H310" i="1"/>
  <c r="I310" i="1" s="1"/>
  <c r="H309" i="1"/>
  <c r="I309" i="1" s="1"/>
  <c r="H308" i="1"/>
  <c r="H307" i="1"/>
  <c r="I307" i="1" s="1"/>
  <c r="H306" i="1"/>
  <c r="I306" i="1" s="1"/>
  <c r="H305" i="1"/>
  <c r="I305" i="1" s="1"/>
  <c r="H304" i="1"/>
  <c r="H303" i="1"/>
  <c r="H302" i="1"/>
  <c r="I302" i="1" s="1"/>
  <c r="H301" i="1"/>
  <c r="H300" i="1"/>
  <c r="I300" i="1" s="1"/>
  <c r="H299" i="1"/>
  <c r="I299" i="1" s="1"/>
  <c r="H298" i="1"/>
  <c r="H297" i="1"/>
  <c r="I297" i="1" s="1"/>
  <c r="H296" i="1"/>
  <c r="I296" i="1" s="1"/>
  <c r="H295" i="1"/>
  <c r="H294" i="1"/>
  <c r="H293" i="1"/>
  <c r="I293" i="1" s="1"/>
  <c r="H292" i="1"/>
  <c r="I292" i="1" s="1"/>
  <c r="H291" i="1"/>
  <c r="H290" i="1"/>
  <c r="I290" i="1" s="1"/>
  <c r="H289" i="1"/>
  <c r="I289" i="1" s="1"/>
  <c r="H288" i="1"/>
  <c r="I288" i="1" s="1"/>
  <c r="H287" i="1"/>
  <c r="I287" i="1" s="1"/>
  <c r="H286" i="1"/>
  <c r="H285" i="1"/>
  <c r="H284" i="1"/>
  <c r="I284" i="1" s="1"/>
  <c r="H283" i="1"/>
  <c r="H282" i="1"/>
  <c r="I282" i="1" s="1"/>
  <c r="H281" i="1"/>
  <c r="I281" i="1" s="1"/>
  <c r="H280" i="1"/>
  <c r="H279" i="1"/>
  <c r="I279" i="1" s="1"/>
  <c r="H278" i="1"/>
  <c r="H277" i="1"/>
  <c r="I277" i="1" s="1"/>
  <c r="H276" i="1"/>
  <c r="I276" i="1" s="1"/>
  <c r="H275" i="1"/>
  <c r="I275" i="1" s="1"/>
  <c r="H274" i="1"/>
  <c r="I274" i="1" s="1"/>
  <c r="H273" i="1"/>
  <c r="I273" i="1" s="1"/>
  <c r="H272" i="1"/>
  <c r="I272" i="1" s="1"/>
  <c r="H271" i="1"/>
  <c r="I271" i="1" s="1"/>
  <c r="H270" i="1"/>
  <c r="I270" i="1" s="1"/>
  <c r="H269" i="1"/>
  <c r="I269" i="1" s="1"/>
  <c r="H268" i="1"/>
  <c r="I268" i="1" s="1"/>
  <c r="H267" i="1"/>
  <c r="I267" i="1" s="1"/>
  <c r="H266" i="1"/>
  <c r="I266" i="1" s="1"/>
  <c r="H265" i="1"/>
  <c r="I265" i="1" s="1"/>
  <c r="H264" i="1"/>
  <c r="I264" i="1" s="1"/>
  <c r="H263" i="1"/>
  <c r="H262" i="1"/>
  <c r="I262" i="1" s="1"/>
  <c r="H261" i="1"/>
  <c r="I261" i="1" s="1"/>
  <c r="H260" i="1"/>
  <c r="H259" i="1"/>
  <c r="I259" i="1" s="1"/>
  <c r="H258" i="1"/>
  <c r="I258" i="1" s="1"/>
  <c r="H257" i="1"/>
  <c r="I257" i="1" s="1"/>
  <c r="H256" i="1"/>
  <c r="I256" i="1" s="1"/>
  <c r="H255" i="1"/>
  <c r="I255" i="1" s="1"/>
  <c r="H254" i="1"/>
  <c r="I254" i="1" s="1"/>
  <c r="H253" i="1"/>
  <c r="I253" i="1" s="1"/>
  <c r="H252" i="1"/>
  <c r="I252" i="1" s="1"/>
  <c r="H251" i="1"/>
  <c r="I251" i="1" s="1"/>
  <c r="H250" i="1"/>
  <c r="I250" i="1" s="1"/>
  <c r="H249" i="1"/>
  <c r="I249" i="1" s="1"/>
  <c r="H248" i="1"/>
  <c r="I248" i="1" s="1"/>
  <c r="H247" i="1"/>
  <c r="I247" i="1" s="1"/>
  <c r="H246" i="1"/>
  <c r="I246" i="1" s="1"/>
  <c r="H245" i="1"/>
  <c r="I245" i="1" s="1"/>
  <c r="H244" i="1"/>
  <c r="H243" i="1"/>
  <c r="H242" i="1"/>
  <c r="I242" i="1" s="1"/>
  <c r="H241" i="1"/>
  <c r="I241" i="1" s="1"/>
  <c r="H240" i="1"/>
  <c r="I240" i="1" s="1"/>
  <c r="H239" i="1"/>
  <c r="I239" i="1" s="1"/>
  <c r="H238" i="1"/>
  <c r="I238" i="1" s="1"/>
  <c r="H237" i="1"/>
  <c r="I237" i="1" s="1"/>
  <c r="H236" i="1"/>
  <c r="I236" i="1" s="1"/>
  <c r="H235" i="1"/>
  <c r="I235" i="1" s="1"/>
  <c r="H234" i="1"/>
  <c r="I234" i="1" s="1"/>
  <c r="H233" i="1"/>
  <c r="I233" i="1" s="1"/>
  <c r="H232" i="1"/>
  <c r="H231" i="1"/>
  <c r="I231" i="1" s="1"/>
  <c r="H230" i="1"/>
  <c r="I230" i="1" s="1"/>
  <c r="H229" i="1"/>
  <c r="I229" i="1" s="1"/>
  <c r="H228" i="1"/>
  <c r="I228" i="1" s="1"/>
  <c r="H227" i="1"/>
  <c r="H226" i="1"/>
  <c r="I226" i="1" s="1"/>
  <c r="H225" i="1"/>
  <c r="H224" i="1"/>
  <c r="I224" i="1" s="1"/>
  <c r="H223" i="1"/>
  <c r="I223" i="1" s="1"/>
  <c r="H222" i="1"/>
  <c r="I222" i="1" s="1"/>
  <c r="H221" i="1"/>
  <c r="I221" i="1" s="1"/>
  <c r="H220" i="1"/>
  <c r="I220" i="1" s="1"/>
  <c r="H219" i="1"/>
  <c r="I219" i="1" s="1"/>
  <c r="H218" i="1"/>
  <c r="I218" i="1" s="1"/>
  <c r="H217" i="1"/>
  <c r="H216" i="1"/>
  <c r="I216" i="1" s="1"/>
  <c r="H215" i="1"/>
  <c r="H214" i="1"/>
  <c r="I214" i="1" s="1"/>
  <c r="H213" i="1"/>
  <c r="I213" i="1" s="1"/>
  <c r="H212" i="1"/>
  <c r="I212" i="1" s="1"/>
  <c r="H211" i="1"/>
  <c r="I211" i="1" s="1"/>
  <c r="H210" i="1"/>
  <c r="I210" i="1" s="1"/>
  <c r="H209" i="1"/>
  <c r="I209" i="1" s="1"/>
  <c r="H208" i="1"/>
  <c r="I208" i="1" s="1"/>
  <c r="H207" i="1"/>
  <c r="I207" i="1" s="1"/>
  <c r="H206" i="1"/>
  <c r="I206" i="1" s="1"/>
  <c r="H205" i="1"/>
  <c r="I205" i="1" s="1"/>
  <c r="H204" i="1"/>
  <c r="I204" i="1" s="1"/>
  <c r="H203" i="1"/>
  <c r="H202" i="1"/>
  <c r="I202" i="1" s="1"/>
  <c r="H201" i="1"/>
  <c r="I201" i="1" s="1"/>
  <c r="H200" i="1"/>
  <c r="I200" i="1" s="1"/>
  <c r="H199" i="1"/>
  <c r="I199" i="1" s="1"/>
  <c r="H198" i="1"/>
  <c r="I198" i="1" s="1"/>
  <c r="H197" i="1"/>
  <c r="H196" i="1"/>
  <c r="H195" i="1"/>
  <c r="I195" i="1" s="1"/>
  <c r="H194" i="1"/>
  <c r="I194" i="1" s="1"/>
  <c r="H193" i="1"/>
  <c r="I193" i="1" s="1"/>
  <c r="H192" i="1"/>
  <c r="I192" i="1" s="1"/>
  <c r="H191" i="1"/>
  <c r="H190" i="1"/>
  <c r="I190" i="1" s="1"/>
  <c r="H189" i="1"/>
  <c r="I189" i="1" s="1"/>
  <c r="H188" i="1"/>
  <c r="I188" i="1" s="1"/>
  <c r="H187" i="1"/>
  <c r="H186" i="1"/>
  <c r="I186" i="1" s="1"/>
  <c r="H185" i="1"/>
  <c r="I185" i="1" s="1"/>
  <c r="H184" i="1"/>
  <c r="I184" i="1" s="1"/>
  <c r="H183" i="1"/>
  <c r="I183" i="1" s="1"/>
  <c r="H182" i="1"/>
  <c r="H181" i="1"/>
  <c r="I181" i="1" s="1"/>
  <c r="H180" i="1"/>
  <c r="H179" i="1"/>
  <c r="I179" i="1" s="1"/>
  <c r="H178" i="1"/>
  <c r="H177" i="1"/>
  <c r="I177" i="1" s="1"/>
  <c r="H176" i="1"/>
  <c r="H175" i="1"/>
  <c r="I175" i="1" s="1"/>
  <c r="H174" i="1"/>
  <c r="I174" i="1" s="1"/>
  <c r="H173" i="1"/>
  <c r="H172" i="1"/>
  <c r="I172" i="1" s="1"/>
  <c r="H171" i="1"/>
  <c r="I171" i="1" s="1"/>
  <c r="H170" i="1"/>
  <c r="I170" i="1" s="1"/>
  <c r="H169" i="1"/>
  <c r="I169" i="1" s="1"/>
  <c r="H168" i="1"/>
  <c r="I168" i="1" s="1"/>
  <c r="H167" i="1"/>
  <c r="I167" i="1" s="1"/>
  <c r="H166" i="1"/>
  <c r="H165" i="1"/>
  <c r="I165" i="1" s="1"/>
  <c r="H164" i="1"/>
  <c r="I164" i="1" s="1"/>
  <c r="H163" i="1"/>
  <c r="I163" i="1" s="1"/>
  <c r="H162" i="1"/>
  <c r="I162" i="1" s="1"/>
  <c r="H161" i="1"/>
  <c r="H160" i="1"/>
  <c r="I160" i="1" s="1"/>
  <c r="H159" i="1"/>
  <c r="I159" i="1" s="1"/>
  <c r="H158" i="1"/>
  <c r="I158" i="1" s="1"/>
  <c r="H157" i="1"/>
  <c r="I157" i="1" s="1"/>
  <c r="H156" i="1"/>
  <c r="H155" i="1"/>
  <c r="I155" i="1" s="1"/>
  <c r="H154" i="1"/>
  <c r="I154" i="1" s="1"/>
  <c r="H153" i="1"/>
  <c r="H152" i="1"/>
  <c r="I152" i="1" s="1"/>
  <c r="H151" i="1"/>
  <c r="H150" i="1"/>
  <c r="I150" i="1" s="1"/>
  <c r="H149" i="1"/>
  <c r="I149" i="1" s="1"/>
  <c r="H148" i="1"/>
  <c r="I148" i="1" s="1"/>
  <c r="H147" i="1"/>
  <c r="I147" i="1" s="1"/>
  <c r="H146" i="1"/>
  <c r="I146" i="1" s="1"/>
  <c r="H145" i="1"/>
  <c r="I145" i="1" s="1"/>
  <c r="H144" i="1"/>
  <c r="H143" i="1"/>
  <c r="I143" i="1" s="1"/>
  <c r="H142" i="1"/>
  <c r="H141" i="1"/>
  <c r="I141" i="1" s="1"/>
  <c r="H140" i="1"/>
  <c r="H139" i="1"/>
  <c r="H138" i="1"/>
  <c r="I138" i="1" s="1"/>
  <c r="H137" i="1"/>
  <c r="I137" i="1" s="1"/>
  <c r="H136" i="1"/>
  <c r="H135" i="1"/>
  <c r="H134" i="1"/>
  <c r="I134" i="1" s="1"/>
  <c r="H133" i="1"/>
  <c r="I133" i="1" s="1"/>
  <c r="H132" i="1"/>
  <c r="I132" i="1" s="1"/>
  <c r="H131" i="1"/>
  <c r="I131" i="1" s="1"/>
  <c r="H130" i="1"/>
  <c r="I130" i="1" s="1"/>
  <c r="H129" i="1"/>
  <c r="I129" i="1" s="1"/>
  <c r="H128" i="1"/>
  <c r="I128" i="1" s="1"/>
  <c r="H127" i="1"/>
  <c r="H126" i="1"/>
  <c r="I126" i="1" s="1"/>
  <c r="H125" i="1"/>
  <c r="I125" i="1" s="1"/>
  <c r="H124" i="1"/>
  <c r="I124" i="1" s="1"/>
  <c r="H123" i="1"/>
  <c r="I123" i="1" s="1"/>
  <c r="H122" i="1"/>
  <c r="H121" i="1"/>
  <c r="I121" i="1" s="1"/>
  <c r="H120" i="1"/>
  <c r="I120" i="1" s="1"/>
  <c r="H119" i="1"/>
  <c r="I119" i="1" s="1"/>
  <c r="H118" i="1"/>
  <c r="I118" i="1" s="1"/>
  <c r="H117" i="1"/>
  <c r="H116" i="1"/>
  <c r="I116" i="1" s="1"/>
  <c r="H115" i="1"/>
  <c r="I115" i="1" s="1"/>
  <c r="H114" i="1"/>
  <c r="I114" i="1" s="1"/>
  <c r="H113" i="1"/>
  <c r="I113" i="1" s="1"/>
  <c r="H112" i="1"/>
  <c r="H111" i="1"/>
  <c r="H110" i="1"/>
  <c r="I110" i="1" s="1"/>
  <c r="H109" i="1"/>
  <c r="I109" i="1" s="1"/>
  <c r="H108" i="1"/>
  <c r="I108" i="1" s="1"/>
  <c r="H107" i="1"/>
  <c r="I107" i="1" s="1"/>
  <c r="H106" i="1"/>
  <c r="H105" i="1"/>
  <c r="I105" i="1" s="1"/>
  <c r="H104" i="1"/>
  <c r="H103" i="1"/>
  <c r="I103" i="1" s="1"/>
  <c r="H102" i="1"/>
  <c r="I102" i="1" s="1"/>
  <c r="H101" i="1"/>
  <c r="I101" i="1" s="1"/>
  <c r="H100" i="1"/>
  <c r="I100" i="1" s="1"/>
  <c r="H99" i="1"/>
  <c r="I99" i="1" s="1"/>
  <c r="H98" i="1"/>
  <c r="I98" i="1" s="1"/>
  <c r="H97" i="1"/>
  <c r="I97" i="1" s="1"/>
  <c r="H96" i="1"/>
  <c r="I96" i="1" s="1"/>
  <c r="H95" i="1"/>
  <c r="I95" i="1" s="1"/>
  <c r="H94" i="1"/>
  <c r="I94" i="1" s="1"/>
  <c r="H93" i="1"/>
  <c r="I93" i="1" s="1"/>
  <c r="H92" i="1"/>
  <c r="I92" i="1" s="1"/>
  <c r="H91" i="1"/>
  <c r="H90" i="1"/>
  <c r="I90" i="1" s="1"/>
  <c r="H89" i="1"/>
  <c r="I89" i="1" s="1"/>
  <c r="H88" i="1"/>
  <c r="I88" i="1" s="1"/>
  <c r="H87" i="1"/>
  <c r="H86" i="1"/>
  <c r="I86" i="1" s="1"/>
  <c r="H85" i="1"/>
  <c r="I85" i="1" s="1"/>
  <c r="H84" i="1"/>
  <c r="I84" i="1" s="1"/>
  <c r="H83" i="1"/>
  <c r="H82" i="1"/>
  <c r="I82" i="1" s="1"/>
  <c r="H81" i="1"/>
  <c r="H80" i="1"/>
  <c r="I80" i="1" s="1"/>
  <c r="H79" i="1"/>
  <c r="H78" i="1"/>
  <c r="H77" i="1"/>
  <c r="I77" i="1" s="1"/>
  <c r="H76" i="1"/>
  <c r="I76" i="1" s="1"/>
  <c r="H75" i="1"/>
  <c r="H74" i="1"/>
  <c r="I74" i="1" s="1"/>
  <c r="H73" i="1"/>
  <c r="I73" i="1" s="1"/>
  <c r="H72" i="1"/>
  <c r="I72" i="1" s="1"/>
  <c r="H71" i="1"/>
  <c r="I71" i="1" s="1"/>
  <c r="H70" i="1"/>
  <c r="I70" i="1" s="1"/>
  <c r="H69" i="1"/>
  <c r="I69" i="1" s="1"/>
  <c r="H68" i="1"/>
  <c r="I68" i="1" s="1"/>
  <c r="H67" i="1"/>
  <c r="H66" i="1"/>
  <c r="I66" i="1" s="1"/>
  <c r="H65" i="1"/>
  <c r="I65" i="1" s="1"/>
  <c r="H64" i="1"/>
  <c r="I64" i="1" s="1"/>
  <c r="H63" i="1"/>
  <c r="I63" i="1" s="1"/>
  <c r="H62" i="1"/>
  <c r="I62" i="1" s="1"/>
  <c r="H61" i="1"/>
  <c r="I61"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H42" i="1"/>
  <c r="I42" i="1" s="1"/>
  <c r="H41" i="1"/>
  <c r="I41" i="1" s="1"/>
  <c r="H40" i="1"/>
  <c r="I40" i="1" s="1"/>
  <c r="H39" i="1"/>
  <c r="I39" i="1" s="1"/>
  <c r="H38" i="1"/>
  <c r="I38" i="1" s="1"/>
  <c r="H37" i="1"/>
  <c r="I37" i="1" s="1"/>
  <c r="H36" i="1"/>
  <c r="I36" i="1" s="1"/>
  <c r="H35" i="1"/>
  <c r="I35" i="1" s="1"/>
  <c r="H34" i="1"/>
  <c r="H33" i="1"/>
  <c r="I33" i="1" s="1"/>
  <c r="H32" i="1"/>
  <c r="I32" i="1" s="1"/>
  <c r="H31" i="1"/>
  <c r="I31" i="1" s="1"/>
  <c r="H30" i="1"/>
  <c r="I30" i="1" s="1"/>
  <c r="H29" i="1"/>
  <c r="I29" i="1" s="1"/>
  <c r="H28" i="1"/>
  <c r="H27" i="1"/>
  <c r="I27" i="1" s="1"/>
  <c r="H26" i="1"/>
  <c r="I26" i="1" s="1"/>
  <c r="H25" i="1"/>
  <c r="I25" i="1" s="1"/>
  <c r="H24" i="1"/>
  <c r="I24" i="1" s="1"/>
  <c r="H23" i="1"/>
  <c r="H22" i="1"/>
  <c r="I22" i="1" s="1"/>
  <c r="H21" i="1"/>
  <c r="I21" i="1" s="1"/>
  <c r="H20" i="1"/>
  <c r="I20" i="1" s="1"/>
  <c r="H19" i="1"/>
  <c r="I19" i="1" s="1"/>
  <c r="H18" i="1"/>
  <c r="I18" i="1" s="1"/>
  <c r="H17" i="1"/>
  <c r="H16" i="1"/>
  <c r="I16" i="1" s="1"/>
  <c r="H15" i="1"/>
  <c r="I15" i="1" s="1"/>
  <c r="H14" i="1"/>
  <c r="I14" i="1" s="1"/>
  <c r="H13" i="1"/>
  <c r="I13" i="1" s="1"/>
  <c r="H12" i="1"/>
  <c r="I12" i="1" s="1"/>
  <c r="H11" i="1"/>
  <c r="H10" i="1"/>
  <c r="I10" i="1" s="1"/>
  <c r="H9" i="1"/>
  <c r="H8" i="1"/>
  <c r="I8" i="1" s="1"/>
  <c r="H7" i="1"/>
  <c r="I7" i="1" s="1"/>
  <c r="H6" i="1"/>
  <c r="I6" i="1" s="1"/>
  <c r="H5" i="1"/>
  <c r="I5" i="1" s="1"/>
  <c r="H4" i="1"/>
  <c r="I4" i="1" s="1"/>
  <c r="H3" i="1"/>
  <c r="I3" i="1" s="1"/>
  <c r="H2" i="1"/>
  <c r="I2" i="1" s="1"/>
  <c r="H1370" i="1"/>
  <c r="I1370" i="1" s="1"/>
</calcChain>
</file>

<file path=xl/sharedStrings.xml><?xml version="1.0" encoding="utf-8"?>
<sst xmlns="http://schemas.openxmlformats.org/spreadsheetml/2006/main" count="1683" uniqueCount="1390">
  <si>
    <t>Name</t>
  </si>
  <si>
    <t>Lower Manhattan Cultural Council</t>
  </si>
  <si>
    <t>Brooklyn Arts Council, Inc.</t>
  </si>
  <si>
    <t>New York Foundation for the Arts</t>
  </si>
  <si>
    <t>Bronx Council on the Arts</t>
  </si>
  <si>
    <t>Council on the Arts and Humanities for Staten Island</t>
  </si>
  <si>
    <t>Bronx Arts Ensemble</t>
  </si>
  <si>
    <t>New 42nd Street, Inc.</t>
  </si>
  <si>
    <t>Hester Street Collaborative</t>
  </si>
  <si>
    <t>Young People's Chorus of New York City, Inc.</t>
  </si>
  <si>
    <t>BRIC Arts Media Bklyn</t>
  </si>
  <si>
    <t>Arts Connection, Inc.</t>
  </si>
  <si>
    <t>Film Society of Lincoln Center</t>
  </si>
  <si>
    <t>Pregones / Puerto Rican Traveling Theater, Inc.</t>
  </si>
  <si>
    <t>Fractured Atlas Productions, Inc.</t>
  </si>
  <si>
    <t>Smithsonian National Museum of the American Indian</t>
  </si>
  <si>
    <t>James Beard Foundation</t>
  </si>
  <si>
    <t>American Symphony Orchestra League</t>
  </si>
  <si>
    <t>American Theatre Wing</t>
  </si>
  <si>
    <t>First Look Institute</t>
  </si>
  <si>
    <t>Theater et al</t>
  </si>
  <si>
    <t>Isamu Noguchi Foundation and Garden Museum</t>
  </si>
  <si>
    <t>Visual Arts Resource and Research Center Relating to the Caribbean, Inc.</t>
  </si>
  <si>
    <t>Paul Taylor Dance Foundation, Inc.</t>
  </si>
  <si>
    <t>Horticultural Society of New York</t>
  </si>
  <si>
    <t>Dance Theatre of Harlem, Inc.</t>
  </si>
  <si>
    <t>Alley Pond Environmental Center, Inc.</t>
  </si>
  <si>
    <t>Kingsborough Community College Auxiliary Enterprises Corp.</t>
  </si>
  <si>
    <t>Lower East Side Girls Club</t>
  </si>
  <si>
    <t>Sugar Hill Children's Museum of Art &amp; Storytelling</t>
  </si>
  <si>
    <t>Queens Symphony Orchestra</t>
  </si>
  <si>
    <t>52nd Street Project, Inc.</t>
  </si>
  <si>
    <t>Orpheus Chamber Orchestra, Inc.</t>
  </si>
  <si>
    <t>Playwrights Realm, Inc.</t>
  </si>
  <si>
    <t>Museum of Contemporary African Diasporian Arts, Inc.</t>
  </si>
  <si>
    <t>Trail Blazer Camps</t>
  </si>
  <si>
    <t>Tectonic Theater Project, Inc.</t>
  </si>
  <si>
    <t>Bronx River Art Center, Inc.</t>
  </si>
  <si>
    <t>Saratoga International Theater Institute, Inc.</t>
  </si>
  <si>
    <t>Dorrance Dance Incorporated</t>
  </si>
  <si>
    <t>ArtTable</t>
  </si>
  <si>
    <t>Music Forward</t>
  </si>
  <si>
    <t>Joyce Theater Foundation, Inc.</t>
  </si>
  <si>
    <t>CSC Repertory, Ltd.</t>
  </si>
  <si>
    <t>Harlem Stage, Inc.</t>
  </si>
  <si>
    <t>Queer/Art Inc.</t>
  </si>
  <si>
    <t>Tech Kids Unlimited, Inc.</t>
  </si>
  <si>
    <t>Alliance of Resident Theatres / New York, Inc.</t>
  </si>
  <si>
    <t>Museum for African Art</t>
  </si>
  <si>
    <t>Friends of the New York Transit Museum</t>
  </si>
  <si>
    <t>Art Resources Transfer</t>
  </si>
  <si>
    <t>Louis Armstrong House</t>
  </si>
  <si>
    <t>MasterVoices, Inc.</t>
  </si>
  <si>
    <t>American Federation of Arts, Inc.</t>
  </si>
  <si>
    <t>Ascension Music Chorus and Orchestra, Inc.</t>
  </si>
  <si>
    <t>American Folk Art Museum</t>
  </si>
  <si>
    <t>Dancing in the Streets, Inc.</t>
  </si>
  <si>
    <t>Arts in the Armed Forces</t>
  </si>
  <si>
    <t>New York Genealogical and Biographical Society</t>
  </si>
  <si>
    <t>American Agora Foundation Inc.</t>
  </si>
  <si>
    <t>Milton Resnick and Pat Passlof Foundation</t>
  </si>
  <si>
    <t>Noble Maritime Collection</t>
  </si>
  <si>
    <t>Artists Striving to End Poverty, Inc.</t>
  </si>
  <si>
    <t>Elaine Kaufman Cultural Center/Lucy Moses School for Music and Dance</t>
  </si>
  <si>
    <t>Irondale Productions, Inc.</t>
  </si>
  <si>
    <t>French Institute-Alliance Francaise</t>
  </si>
  <si>
    <t>Midori Foundation, Inc.</t>
  </si>
  <si>
    <t>Bronx House, Inc.</t>
  </si>
  <si>
    <t>Town Hall Foundation, Inc.</t>
  </si>
  <si>
    <t>Metropolis Ensemble, Inc.</t>
  </si>
  <si>
    <t>Japan Society, Inc.</t>
  </si>
  <si>
    <t>Ifetayo Cultural Arts Academy, Inc.</t>
  </si>
  <si>
    <t>Thalia Spanish Theatre, Inc.</t>
  </si>
  <si>
    <t>Roulette Intermedium, Inc.</t>
  </si>
  <si>
    <t>Creative Arts Workshops for Kids</t>
  </si>
  <si>
    <t>Queens College Foundation, Inc.</t>
  </si>
  <si>
    <t>Braata Productions</t>
  </si>
  <si>
    <t>Covenant Ballet Theatre of Brooklyn, Inc.</t>
  </si>
  <si>
    <t>La Mama Experimental Theater Club, Inc.</t>
  </si>
  <si>
    <t>Socrates Sculpture Park, Inc.</t>
  </si>
  <si>
    <t>Northern Manhattan Arts Alliance</t>
  </si>
  <si>
    <t>Henry Street Settlement</t>
  </si>
  <si>
    <t>Chinese Theatre Works, Inc.</t>
  </si>
  <si>
    <t>New Light Theater Project</t>
  </si>
  <si>
    <t>Baryshnikov Dance Foundation, Inc.</t>
  </si>
  <si>
    <t>Storyline, Inc.</t>
  </si>
  <si>
    <t>American Lyric Theater Center, Inc.</t>
  </si>
  <si>
    <t>Lesbian &amp; Gay Big Apple Corps</t>
  </si>
  <si>
    <t>globalFEST, Inc.</t>
  </si>
  <si>
    <t>Parity Productions, Inc.</t>
  </si>
  <si>
    <t>Great Small Works, Inc.</t>
  </si>
  <si>
    <t>Ether Sea Projects, Inc.</t>
  </si>
  <si>
    <t>Bronx Documentary Center</t>
  </si>
  <si>
    <t>Scan-Harbor, Inc.</t>
  </si>
  <si>
    <t>Coney Island History Project, Inc.</t>
  </si>
  <si>
    <t>Les Ballets Trockadero de Monte Carlo, Inc.</t>
  </si>
  <si>
    <t>DIVAS for Social Justice</t>
  </si>
  <si>
    <t>24 Hour Company</t>
  </si>
  <si>
    <t>Brooklyn Youth Chorus Academy, Inc.</t>
  </si>
  <si>
    <t>Story Collider, Inc.</t>
  </si>
  <si>
    <t>NycArtsCypher, Inc.</t>
  </si>
  <si>
    <t>Arts For All, Inc.</t>
  </si>
  <si>
    <t>New York Theatre Workshop, Inc.</t>
  </si>
  <si>
    <t>Kindred Arts</t>
  </si>
  <si>
    <t>Ethel's Foundation for the Arts</t>
  </si>
  <si>
    <t>Sunset Spark, Inc.</t>
  </si>
  <si>
    <t>Culturehub, Inc.</t>
  </si>
  <si>
    <t>City College Center for the Arts</t>
  </si>
  <si>
    <t>Dyckman Farmhouse Museum Alliance</t>
  </si>
  <si>
    <t>Rocking the Boat, Inc.</t>
  </si>
  <si>
    <t>New York Chinese Opera Society, Inc.</t>
  </si>
  <si>
    <t>Danisar Productions, Inc.</t>
  </si>
  <si>
    <t>Chamber Music America, Inc.</t>
  </si>
  <si>
    <t>Stephen Petronio Dance Company, Inc.</t>
  </si>
  <si>
    <t>Young Adult Institute, Inc.</t>
  </si>
  <si>
    <t>Eugenio Maria de Hostos Community College Foundation, Inc.</t>
  </si>
  <si>
    <t>Two Chairs Inc</t>
  </si>
  <si>
    <t>Midtown Management Group, Inc.</t>
  </si>
  <si>
    <t>Harlem9, Inc.</t>
  </si>
  <si>
    <t>PAINTING SPACE 122 INC.</t>
  </si>
  <si>
    <t>MEDIA ART XPLORATION INC</t>
  </si>
  <si>
    <t>Bindlestiff Family Variety Arts, Inc.</t>
  </si>
  <si>
    <t>New York Artist Equity Association</t>
  </si>
  <si>
    <t>People's Theatre Project, Inc.</t>
  </si>
  <si>
    <t>Art of Brooklyn Festival, Inc.</t>
  </si>
  <si>
    <t>Uptown Dance Academy, Inc.</t>
  </si>
  <si>
    <t>Downtown Community Television Center</t>
  </si>
  <si>
    <t>Primary Stages Company, Inc.</t>
  </si>
  <si>
    <t>Harlem School of the Arts, Inc.</t>
  </si>
  <si>
    <t>Living Traditions, Inc.</t>
  </si>
  <si>
    <t>New York Repertory Orchestra</t>
  </si>
  <si>
    <t>Afrikan Poetry Theatre, Inc.</t>
  </si>
  <si>
    <t>Superhero Clubhouse, Inc.</t>
  </si>
  <si>
    <t>American Indian Artists, Inc.</t>
  </si>
  <si>
    <t>While We Are Still Here</t>
  </si>
  <si>
    <t>WNET</t>
  </si>
  <si>
    <t>Untitled Theater Company #61</t>
  </si>
  <si>
    <t>Ars Nova Theater I, Inc.</t>
  </si>
  <si>
    <t>Only Make Believe, Inc.</t>
  </si>
  <si>
    <t>Staten Island Shakespearean Theatre Co. Inc.</t>
  </si>
  <si>
    <t>New Amsterdam Presents, Inc.</t>
  </si>
  <si>
    <t>SYREN Modern Dance, Inc.</t>
  </si>
  <si>
    <t>Dance Ring, Inc.</t>
  </si>
  <si>
    <t>Puerto Rican Workshop, Inc.</t>
  </si>
  <si>
    <t>Parsons Dance Foundation</t>
  </si>
  <si>
    <t>New Music USA, Inc.</t>
  </si>
  <si>
    <t>Korean Traditional Marching Band, Inc.</t>
  </si>
  <si>
    <t>En Foco, Inc.</t>
  </si>
  <si>
    <t>Titan Productions Incorporated</t>
  </si>
  <si>
    <t>House of SpeakEasy</t>
  </si>
  <si>
    <t>Original Music Workshop, Inc.</t>
  </si>
  <si>
    <t>Lower East Side Tenement Museum</t>
  </si>
  <si>
    <t>American Story Project Theater Company, Inc.</t>
  </si>
  <si>
    <t>IRT Theater, Inc.</t>
  </si>
  <si>
    <t>Spellbound Theatre, Inc</t>
  </si>
  <si>
    <t>DanceWorks, Inc.</t>
  </si>
  <si>
    <t>Matthew Westerby Dance Company, Inc.</t>
  </si>
  <si>
    <t>Fault Line Theatre, Inc.</t>
  </si>
  <si>
    <t>Builders Association, Inc.</t>
  </si>
  <si>
    <t>Bronx Community Cable Programming Corp.</t>
  </si>
  <si>
    <t>Major Music International Corporation</t>
  </si>
  <si>
    <t>Art and Resistance Through Education, Inc.</t>
  </si>
  <si>
    <t>Jazz at Lincoln Center, Inc.</t>
  </si>
  <si>
    <t>TRI314 Multidisciplinary Visual Performances, INC.</t>
  </si>
  <si>
    <t>Oye Group</t>
  </si>
  <si>
    <t>Jazz Passengers Music Projects, Inc</t>
  </si>
  <si>
    <t>Discalced, Inc.</t>
  </si>
  <si>
    <t>University Settlement Society of New York</t>
  </si>
  <si>
    <t>Universal Temple of the Arts, Inc.</t>
  </si>
  <si>
    <t>Broken Box Mime Theater</t>
  </si>
  <si>
    <t>Remote Theater Project</t>
  </si>
  <si>
    <t>Freestyle Repertory Theatre</t>
  </si>
  <si>
    <t>Bronx Opera Company</t>
  </si>
  <si>
    <t>Topical Cream</t>
  </si>
  <si>
    <t>Sophie Gerson Healthy Youth</t>
  </si>
  <si>
    <t>Kew Gardens Festival of Cinema, Inc.</t>
  </si>
  <si>
    <t>Yangtze Repertory Theatre of America, Inc.</t>
  </si>
  <si>
    <t>Kings Majestic Corporation</t>
  </si>
  <si>
    <t>Bowery Arts and Science</t>
  </si>
  <si>
    <t>Asia Society</t>
  </si>
  <si>
    <t>Inwood Art Works Inc</t>
  </si>
  <si>
    <t>St. Ann's Warehouse, Inc.</t>
  </si>
  <si>
    <t>Groupmuse Foundation Inc.</t>
  </si>
  <si>
    <t>Spanish Dance Arts Company, Inc.</t>
  </si>
  <si>
    <t>New York City Community Chorus at Holy Apostles</t>
  </si>
  <si>
    <t>Chashama, Inc.</t>
  </si>
  <si>
    <t>Haleakala, Inc.</t>
  </si>
  <si>
    <t>Brooklyn Heights Music Society</t>
  </si>
  <si>
    <t>STEM From Dance, Inc.</t>
  </si>
  <si>
    <t>Filomen M. D'Agostino Greenberg Music School</t>
  </si>
  <si>
    <t>Josephine Herrick Project, Inc.</t>
  </si>
  <si>
    <t>Dancing Crane, Inc.</t>
  </si>
  <si>
    <t>Centro Civico Cultural Dominicano, Inc.</t>
  </si>
  <si>
    <t>Musical Theatre Factory</t>
  </si>
  <si>
    <t>Theatre East</t>
  </si>
  <si>
    <t>Infinity Dance Theater Company, Ltd.</t>
  </si>
  <si>
    <t>Tong Xiao Ling Chinese Opera Ensemble</t>
  </si>
  <si>
    <t>Born Dancing.Inc.</t>
  </si>
  <si>
    <t>Stefanie Nelson Dance Group</t>
  </si>
  <si>
    <t>Park Avenue Chamber Symphony, Inc.</t>
  </si>
  <si>
    <t>Remember the Triangle Fire Coalition, Inc.</t>
  </si>
  <si>
    <t>ACTIONPLAY INCORPORATED</t>
  </si>
  <si>
    <t>iLAND, Inc.</t>
  </si>
  <si>
    <t>Group BR Limited</t>
  </si>
  <si>
    <t>City Parks Foundation</t>
  </si>
  <si>
    <t>Either/Or, Inc.</t>
  </si>
  <si>
    <t>Freshkills Park Alliance</t>
  </si>
  <si>
    <t>FUNDACION YOLANDA LAPREA INC</t>
  </si>
  <si>
    <t>Torkomada, Inc.</t>
  </si>
  <si>
    <t>Sebastian Chamber Players, Inc.</t>
  </si>
  <si>
    <t>Abingdon Theatre Company</t>
  </si>
  <si>
    <t>Amas Musical Theatre, Inc.</t>
  </si>
  <si>
    <t>Diller-Quaile School of Music, Inc.</t>
  </si>
  <si>
    <t>Howl Arts, Inc.</t>
  </si>
  <si>
    <t>Parsifal's Productions, Inc.</t>
  </si>
  <si>
    <t>Pen and Brush, Inc.</t>
  </si>
  <si>
    <t>Russian American Cultural Center</t>
  </si>
  <si>
    <t>Sons of the Revolution in the State of New York, Inc.</t>
  </si>
  <si>
    <t>Spoke the Hub Dancing, Inc.</t>
  </si>
  <si>
    <t>Theatre Communications Group, Inc.</t>
  </si>
  <si>
    <t>York Theatre Company, Inc.</t>
  </si>
  <si>
    <t>ZGD, Inc.</t>
  </si>
  <si>
    <t>Young Men's &amp; Young Women's Hebrew Association</t>
  </si>
  <si>
    <t>Paige Fraser Foundation</t>
  </si>
  <si>
    <t>United Palace of Cultural Arts</t>
  </si>
  <si>
    <t>Dance Entropy, Inc.</t>
  </si>
  <si>
    <t>Boundless Theatre Company Inc.</t>
  </si>
  <si>
    <t>Center for Educational Innovation-Public Education Association</t>
  </si>
  <si>
    <t>Philharmonic - Symphony Society of New York, Inc.</t>
  </si>
  <si>
    <t>Greater Astoria Historical Society</t>
  </si>
  <si>
    <t>Brooklyn Institute for Social Research, Inc.</t>
  </si>
  <si>
    <t>Children's Museum of Manhattan</t>
  </si>
  <si>
    <t>Territorial Empathy, Inc.</t>
  </si>
  <si>
    <t>Poetry Society of America</t>
  </si>
  <si>
    <t>Museum of Arts &amp; Design</t>
  </si>
  <si>
    <t>Soho Repertory Theatre, Inc.</t>
  </si>
  <si>
    <t>Teatro Circulo, Ltd.</t>
  </si>
  <si>
    <t>Stuttering Association for the Young, Inc.</t>
  </si>
  <si>
    <t>Art Creates Us, Inc.</t>
  </si>
  <si>
    <t>Drawing Center, Inc.</t>
  </si>
  <si>
    <t>Sundog Theatre, Inc.</t>
  </si>
  <si>
    <t>National Jazz Museum in Harlem</t>
  </si>
  <si>
    <t>Orchestrating Dreams, Inc.</t>
  </si>
  <si>
    <t>Bangladesh Institute of Performing Arts, Inc.</t>
  </si>
  <si>
    <t>Spanish Theatre Repertory Company, Ltd.</t>
  </si>
  <si>
    <t>Singing Winds, Inc.</t>
  </si>
  <si>
    <t>Chinese American Arts Council, Inc.</t>
  </si>
  <si>
    <t>Educational Theater of New York, Inc.</t>
  </si>
  <si>
    <t>ANONYMOUS ENSEMBLE INC</t>
  </si>
  <si>
    <t>Academy of Bosnia and Herzegovina, Inc.</t>
  </si>
  <si>
    <t>Imani Winds Foundation</t>
  </si>
  <si>
    <t>Movement Research, Inc.</t>
  </si>
  <si>
    <t>Museum of Chinese in the Americas</t>
  </si>
  <si>
    <t>Periapsis Music and Dance, Inc.</t>
  </si>
  <si>
    <t>Summertime Gallery Inc</t>
  </si>
  <si>
    <t>Leslie-Lohman Museum of Gay and Lesbian Art</t>
  </si>
  <si>
    <t>Hip to Hip Theatre Company</t>
  </si>
  <si>
    <t>Lehman College Art Gallery</t>
  </si>
  <si>
    <t>Early Music Foundation, Inc.</t>
  </si>
  <si>
    <t>Drama Club Inc</t>
  </si>
  <si>
    <t>Creative Capital Foundation</t>
  </si>
  <si>
    <t>NYLaughs, Inc.</t>
  </si>
  <si>
    <t>Exploring the Arts</t>
  </si>
  <si>
    <t>Noel Pointer Foundation, Inc.</t>
  </si>
  <si>
    <t>Young Audiences New York, Inc.</t>
  </si>
  <si>
    <t>ID Studio Theater Performance and Research Center</t>
  </si>
  <si>
    <t>Brooklyn Steppers</t>
  </si>
  <si>
    <t>Reel Stories Teen Filmmaking, Inc.</t>
  </si>
  <si>
    <t>Harmony Program, Inc.</t>
  </si>
  <si>
    <t>Hispanic Society of America</t>
  </si>
  <si>
    <t>Poets &amp; Writers, Inc.</t>
  </si>
  <si>
    <t>Performance Zone, Inc.</t>
  </si>
  <si>
    <t>Art Lab, Inc.</t>
  </si>
  <si>
    <t>Randall's Island Park Alliance, Inc.</t>
  </si>
  <si>
    <t>BCT Brooklyn Children's Theatre, Inc.</t>
  </si>
  <si>
    <t>Second Stage Theatre</t>
  </si>
  <si>
    <t>Theatreworks/USA Corp.</t>
  </si>
  <si>
    <t>Central Yiddish Culture Organization</t>
  </si>
  <si>
    <t>Coalition for Hispanic Family Services</t>
  </si>
  <si>
    <t>Community-Word Project, Inc.</t>
  </si>
  <si>
    <t>Fiji Theatre Company</t>
  </si>
  <si>
    <t>Fort Greene Park Conservancy, Inc.</t>
  </si>
  <si>
    <t>Theater Breaking Through Barriers Corp.</t>
  </si>
  <si>
    <t>NY Writers Coalition</t>
  </si>
  <si>
    <t>Theatre of the Oppressed NYC</t>
  </si>
  <si>
    <t>Herbert Berghof Studio</t>
  </si>
  <si>
    <t>StoryCorps, Inc.</t>
  </si>
  <si>
    <t>Folksbiene Yiddish Theatre</t>
  </si>
  <si>
    <t>Puppetry in Practice Inc.</t>
  </si>
  <si>
    <t>IlluminArt Productions</t>
  </si>
  <si>
    <t>Trusty Sidekick Theater Company</t>
  </si>
  <si>
    <t>Kunqu Society, Inc.</t>
  </si>
  <si>
    <t>Latsky Dance, Inc.</t>
  </si>
  <si>
    <t>Centro Cultural Cubano, Inc.</t>
  </si>
  <si>
    <t>Essence Theatre-Studio, Inc.</t>
  </si>
  <si>
    <t>Center for Book Arts, Inc.</t>
  </si>
  <si>
    <t>Children's Museum of the Arts</t>
  </si>
  <si>
    <t>Alvin Ailey Dance Foundation, Inc.</t>
  </si>
  <si>
    <t>ArteEast, Inc.</t>
  </si>
  <si>
    <t>City Island Historical Society</t>
  </si>
  <si>
    <t>Downtown Art Company, Inc.</t>
  </si>
  <si>
    <t>Federation of Italian American Organizations of Brooklyn, LTD.</t>
  </si>
  <si>
    <t>Hell's Kitchen, NY Chapter of SPEBSQSA, Inc.</t>
  </si>
  <si>
    <t>In Parentheses, Inc</t>
  </si>
  <si>
    <t>Infopower International Inc.</t>
  </si>
  <si>
    <t>Latin American Film Center, Inc.</t>
  </si>
  <si>
    <t>Para Arts Foundation INC.</t>
  </si>
  <si>
    <t>Sea Dog Theater</t>
  </si>
  <si>
    <t>Syrian Music Preservation Initiative Corp</t>
  </si>
  <si>
    <t>UnLocal, Inc.</t>
  </si>
  <si>
    <t>Welltone New Music, Inc.</t>
  </si>
  <si>
    <t>Alpha Workshops, Inc.</t>
  </si>
  <si>
    <t>Custom Collaborative</t>
  </si>
  <si>
    <t>Daniel's Music Foundation</t>
  </si>
  <si>
    <t>Drama League of New York, Inc.</t>
  </si>
  <si>
    <t>Child and Youth Development Center</t>
  </si>
  <si>
    <t>Education Through Music, Inc.</t>
  </si>
  <si>
    <t>Calpulli Mexican Dance Company, Inc.</t>
  </si>
  <si>
    <t>DUMBO District Management Association, Inc.</t>
  </si>
  <si>
    <t>Laundromat Project, Inc.</t>
  </si>
  <si>
    <t>Making Books Sing, Inc.</t>
  </si>
  <si>
    <t>Girl Be Heard Institute</t>
  </si>
  <si>
    <t>HEARTBEAT OPERA, LTD</t>
  </si>
  <si>
    <t>Stella Adler Studio of Acting</t>
  </si>
  <si>
    <t>Annual Gowanus Artists Studio Tour, Inc.</t>
  </si>
  <si>
    <t>Storyville Center for the Spoken Word</t>
  </si>
  <si>
    <t>Five Myles, Inc.</t>
  </si>
  <si>
    <t>Music at the Anthology, Inc.</t>
  </si>
  <si>
    <t>Willie Mae Rock Camp for Girls</t>
  </si>
  <si>
    <t>Coopdanza, Inc.</t>
  </si>
  <si>
    <t>Staten Island Philharmonic Orchestra, Inc.</t>
  </si>
  <si>
    <t>Performance Space 122</t>
  </si>
  <si>
    <t>Regina Opera Company, Inc.</t>
  </si>
  <si>
    <t>World Music Institute, Inc.</t>
  </si>
  <si>
    <t>New York Neo-Futurists</t>
  </si>
  <si>
    <t>Artists Alliance, Inc.</t>
  </si>
  <si>
    <t>Mano a Mano: Mexican Culture Without Borders</t>
  </si>
  <si>
    <t>DMF Youth, Inc.</t>
  </si>
  <si>
    <t>Pioneers Go East Collective, Inc.</t>
  </si>
  <si>
    <t>Maker Park Radio Incorporated</t>
  </si>
  <si>
    <t>Writers Room, Inc.</t>
  </si>
  <si>
    <t>Lehman College Center for the Performing Arts, Inc.</t>
  </si>
  <si>
    <t>ABC No Rio</t>
  </si>
  <si>
    <t>Wooster Group, Inc.</t>
  </si>
  <si>
    <t>Playwrights Horizons, Inc.</t>
  </si>
  <si>
    <t>Jody Sperling Time Lapse Dance, Inc.</t>
  </si>
  <si>
    <t>4heads, Inc.</t>
  </si>
  <si>
    <t>I'm From Driftwood</t>
  </si>
  <si>
    <t>Palissimo, Inc.</t>
  </si>
  <si>
    <t>Feminist Press, Inc.</t>
  </si>
  <si>
    <t>UP Theater Company, Inc.</t>
  </si>
  <si>
    <t>Pepatian, Inc.</t>
  </si>
  <si>
    <t>Behind the Book, Inc.</t>
  </si>
  <si>
    <t>Parallel Exit, Inc.</t>
  </si>
  <si>
    <t>Pan Asian Repertory Theatre, Inc.</t>
  </si>
  <si>
    <t>Dessoff Choirs, Inc.</t>
  </si>
  <si>
    <t>Percussia</t>
  </si>
  <si>
    <t>Fortune Society, Inc.</t>
  </si>
  <si>
    <t>Holyrood Church</t>
  </si>
  <si>
    <t>Jose Limon Dance Foundation, Inc.</t>
  </si>
  <si>
    <t>Ballet and Beyond NYC</t>
  </si>
  <si>
    <t>Intrepid Museum Foundation, Inc.</t>
  </si>
  <si>
    <t>Hunts Point Alliance for Children</t>
  </si>
  <si>
    <t>Academy of American Poets</t>
  </si>
  <si>
    <t>Sandbox Percussion Inc.</t>
  </si>
  <si>
    <t>Anthology Film Archives, Inc.</t>
  </si>
  <si>
    <t>United Photo Industries, Inc.</t>
  </si>
  <si>
    <t>Quest Youth Organization, Inc.</t>
  </si>
  <si>
    <t>National Asian American Theatre Co., Inc.</t>
  </si>
  <si>
    <t>National Asian Artists Project, Inc.</t>
  </si>
  <si>
    <t>New York Live Arts, Inc.</t>
  </si>
  <si>
    <t>Richmond County Orchestra</t>
  </si>
  <si>
    <t>Quintet of the Americas, Inc.</t>
  </si>
  <si>
    <t>Signature Theatre Company, Inc.</t>
  </si>
  <si>
    <t>City Lore, Inc.</t>
  </si>
  <si>
    <t>EPIC Players Inc</t>
  </si>
  <si>
    <t>Whitney Museum of American Art</t>
  </si>
  <si>
    <t>Ortega y Gasset Projects</t>
  </si>
  <si>
    <t>Dieu Donne Paper Mill, Inc.</t>
  </si>
  <si>
    <t>National Dance Institute, Inc.</t>
  </si>
  <si>
    <t>New York Council for the Humanities</t>
  </si>
  <si>
    <t>Firelight Media, Inc.</t>
  </si>
  <si>
    <t>Renaissance Youth Center</t>
  </si>
  <si>
    <t>Qubit New Music, Inc.</t>
  </si>
  <si>
    <t>China Institute in America</t>
  </si>
  <si>
    <t>Chamber Music Society of Lincoln Center, Inc.</t>
  </si>
  <si>
    <t>Jewish Community Center in Manhattan, Inc.</t>
  </si>
  <si>
    <t>Metropolitan Opera Guild, Inc.</t>
  </si>
  <si>
    <t>Ballet Tech Foundation, Inc.</t>
  </si>
  <si>
    <t>Gotham Performing Arts, Inc.</t>
  </si>
  <si>
    <t>Vineyard Theatre and Workshop Center, Inc.</t>
  </si>
  <si>
    <t>Danspace Project, Inc.</t>
  </si>
  <si>
    <t>Mama Foundation for the Arts, Inc.</t>
  </si>
  <si>
    <t>New Dance Alliance, Inc.</t>
  </si>
  <si>
    <t>Recess Activities, Inc.</t>
  </si>
  <si>
    <t>National Black Theatre Workshop, Inc.</t>
  </si>
  <si>
    <t>New York Chinese Cultural Center, Inc.</t>
  </si>
  <si>
    <t>Concerts in Motion, Inc.</t>
  </si>
  <si>
    <t>Clubbed Thumb, Inc.</t>
  </si>
  <si>
    <t>Epic Theatre Center, Inc.</t>
  </si>
  <si>
    <t>Gotham Early Music Scene, Inc.</t>
  </si>
  <si>
    <t>Magnum Cultural Foundation</t>
  </si>
  <si>
    <t>Maysles Institute, Inc.</t>
  </si>
  <si>
    <t>20/20 Vision for Schools</t>
  </si>
  <si>
    <t>Sculpture Center, Inc.</t>
  </si>
  <si>
    <t>Theater for the New City Foundation, Inc.</t>
  </si>
  <si>
    <t>Kids Creative 404, Inc.</t>
  </si>
  <si>
    <t>New Heritage Theatre Group</t>
  </si>
  <si>
    <t>Kundiman, Inc.</t>
  </si>
  <si>
    <t>On Site Opera, Inc.</t>
  </si>
  <si>
    <t>Hip Hop Theatre Festival</t>
  </si>
  <si>
    <t>So Percussion</t>
  </si>
  <si>
    <t>MAP Fund, Inc.</t>
  </si>
  <si>
    <t>Opus 118 Harlem School of Music</t>
  </si>
  <si>
    <t>Point Community Development Corp.</t>
  </si>
  <si>
    <t>Staten Island MakerSpace</t>
  </si>
  <si>
    <t>Ukrainian Museum</t>
  </si>
  <si>
    <t>Symphony Space, Inc.</t>
  </si>
  <si>
    <t>Waterwell Productions, Inc.</t>
  </si>
  <si>
    <t>Heritage Radio Network</t>
  </si>
  <si>
    <t>National Black Programming Consortium</t>
  </si>
  <si>
    <t>Big Apple Performing Arts, Inc.</t>
  </si>
  <si>
    <t>JACK Music Inc</t>
  </si>
  <si>
    <t>ArtBridge Projects, Inc.</t>
  </si>
  <si>
    <t>We Stay - Nos Quedadamos, Inc.</t>
  </si>
  <si>
    <t>Dance Parade, Inc.</t>
  </si>
  <si>
    <t>Hispanic Organization of Latin Actors</t>
  </si>
  <si>
    <t>America SCORES New York</t>
  </si>
  <si>
    <t>Every Voice Choirs</t>
  </si>
  <si>
    <t>Project Y Theatre, Inc.</t>
  </si>
  <si>
    <t>North/South Consonance, Inc.</t>
  </si>
  <si>
    <t>New Museum of Contemporary Art</t>
  </si>
  <si>
    <t>Mencius Society for the Arts, Inc.</t>
  </si>
  <si>
    <t>Phoenix Theatre Ensemble</t>
  </si>
  <si>
    <t>Sylvan Winds, Inc.</t>
  </si>
  <si>
    <t>Wendy's Subway Inc.</t>
  </si>
  <si>
    <t>Doing Art Together, Inc.</t>
  </si>
  <si>
    <t>Peridance Ensemble, Ltd.</t>
  </si>
  <si>
    <t>Latin American Theater Experiment &amp; Associates</t>
  </si>
  <si>
    <t>Decoda, Inc.</t>
  </si>
  <si>
    <t>Noor Theatre, Inc</t>
  </si>
  <si>
    <t>Vocal Ease, Inc.</t>
  </si>
  <si>
    <t>Western Wind Vocal Ensemble, Inc.</t>
  </si>
  <si>
    <t>Bohemian Benevolent and Literary Assocation of the City of New York</t>
  </si>
  <si>
    <t>Afro Brazil Arts</t>
  </si>
  <si>
    <t>Keep Rising to the Top, Inc.</t>
  </si>
  <si>
    <t>Music on the Inside</t>
  </si>
  <si>
    <t>African Diaspora Film Festival</t>
  </si>
  <si>
    <t>Corona Youth Music Project, Inc.</t>
  </si>
  <si>
    <t>Puppetry Arts Theatre, Inc.</t>
  </si>
  <si>
    <t>Skysaver Productions, Inc.</t>
  </si>
  <si>
    <t>Art of the Early Keyboard, Inc.</t>
  </si>
  <si>
    <t>Arts Horizons LeRoy Neiman Art Center</t>
  </si>
  <si>
    <t>Harlem Needle Arts, Inc.</t>
  </si>
  <si>
    <t>Brooklyn Art Song Society</t>
  </si>
  <si>
    <t>Caribbean American Repertory Theatre, Inc.</t>
  </si>
  <si>
    <t>Harlem Presents, Inc.</t>
  </si>
  <si>
    <t>Korean Art Forum</t>
  </si>
  <si>
    <t>Loco7 Dance Puppet Theatre Company Incorporated</t>
  </si>
  <si>
    <t>All Out Arts, Inc.</t>
  </si>
  <si>
    <t>Concrete Temple Theatre</t>
  </si>
  <si>
    <t>Conference House Association, Inc.</t>
  </si>
  <si>
    <t>I Cantori di New York</t>
  </si>
  <si>
    <t>Yara Arts Group</t>
  </si>
  <si>
    <t>BronxArtSpace, Inc.</t>
  </si>
  <si>
    <t>Evangelical Lutheran Church of the Advent</t>
  </si>
  <si>
    <t>Internal Creations, Inc.</t>
  </si>
  <si>
    <t>Tribeca New Music, Inc.</t>
  </si>
  <si>
    <t>Jiva Performing Arts, Inc.</t>
  </si>
  <si>
    <t>Alpha Omega 1-7 Theatrical Dance Company, Inc.</t>
  </si>
  <si>
    <t>Arts Resources in Collaboration, Inc.</t>
  </si>
  <si>
    <t>Chelsea Music Festival</t>
  </si>
  <si>
    <t>NYC KidsFest</t>
  </si>
  <si>
    <t>Overfoot, Inc.</t>
  </si>
  <si>
    <t>CYPRECO of America, Inc.</t>
  </si>
  <si>
    <t>Norte Maar for Collaborative Projects in the Arts, Inc.</t>
  </si>
  <si>
    <t>La Donna Dance, Inc.</t>
  </si>
  <si>
    <t>League of Composers</t>
  </si>
  <si>
    <t>New York Scandia Symphony</t>
  </si>
  <si>
    <t>Two Bridges Neighborhood Council, Inc.</t>
  </si>
  <si>
    <t>Our Firefighters Children's Foundation</t>
  </si>
  <si>
    <t>String Orchestra of New York City</t>
  </si>
  <si>
    <t>USA Mali Charitable Association</t>
  </si>
  <si>
    <t>Art Beyond Sight, Inc.</t>
  </si>
  <si>
    <t>Dances For A Variable Population</t>
  </si>
  <si>
    <t>Anti-Social Music, Inc.</t>
  </si>
  <si>
    <t>Astoria Film Festival Inc</t>
  </si>
  <si>
    <t>Concerts in the Heights</t>
  </si>
  <si>
    <t>Egg &amp; Spoon Theatre Collective, Inc.</t>
  </si>
  <si>
    <t>Ekmeles, Inc.</t>
  </si>
  <si>
    <t>Ensemble Ipse Inc</t>
  </si>
  <si>
    <t>Foundation For New American Art Inc</t>
  </si>
  <si>
    <t>Japanese Folk Dance Institute of New York, Inc.</t>
  </si>
  <si>
    <t>More Gardens Fund</t>
  </si>
  <si>
    <t>Musica De Camara, Inc.</t>
  </si>
  <si>
    <t>Parsnip Ship, Inc</t>
  </si>
  <si>
    <t>Random Access Music, Ltd.</t>
  </si>
  <si>
    <t>TRANSBORDERART INC</t>
  </si>
  <si>
    <t>What Will the Neighbors Say?</t>
  </si>
  <si>
    <t>Smack Mellon Studios, Inc.</t>
  </si>
  <si>
    <t>Creative Time, Inc.</t>
  </si>
  <si>
    <t>NYC Kids Project</t>
  </si>
  <si>
    <t>Edge School of the Arts Dance Legacy</t>
  </si>
  <si>
    <t>Bushwick Starr, Inc.</t>
  </si>
  <si>
    <t>Cool Culture</t>
  </si>
  <si>
    <t>Works and Process, Inc.</t>
  </si>
  <si>
    <t>Fiorello H LaGuardia Community College Auxiliary Enterprises Corporation</t>
  </si>
  <si>
    <t>Alison Cook Beatty Dance, Inc.</t>
  </si>
  <si>
    <t>Contemporaneous Inc.</t>
  </si>
  <si>
    <t>Hotel Savant Theatre Company, Inc.</t>
  </si>
  <si>
    <t>Jacques Marchais Center of Tibetan Arts, Inc.</t>
  </si>
  <si>
    <t>Judd Foundation</t>
  </si>
  <si>
    <t>Kyo-Shin-An Arts, Inc.</t>
  </si>
  <si>
    <t>LAByrinth, Inc.</t>
  </si>
  <si>
    <t>Loco-Motion Dance Theatre for Children, Inc.</t>
  </si>
  <si>
    <t>Metro Chamber Orchestra Incorporated</t>
  </si>
  <si>
    <t>Museum of Maritime Navigation and Communication</t>
  </si>
  <si>
    <t>Negro Ensemble Company, Inc.</t>
  </si>
  <si>
    <t>Out of the Box Theatre Company, Inc.</t>
  </si>
  <si>
    <t>Peculiar Works Project, Inc.</t>
  </si>
  <si>
    <t>Red Monkey Theater Group</t>
  </si>
  <si>
    <t>Richmond Choral Society</t>
  </si>
  <si>
    <t>Salvatones, Inc.</t>
  </si>
  <si>
    <t>Youth Orchestra, CYCNY</t>
  </si>
  <si>
    <t>School of American Ballet, Inc.</t>
  </si>
  <si>
    <t>New York Pops, Inc.</t>
  </si>
  <si>
    <t>Teachers &amp; Writers Collaborative, Inc.</t>
  </si>
  <si>
    <t>Art's House Schools, Inc.</t>
  </si>
  <si>
    <t>Flux Factory</t>
  </si>
  <si>
    <t>An Claidheamh Soluis, Inc.</t>
  </si>
  <si>
    <t>Music from China</t>
  </si>
  <si>
    <t>Children of Promise, NYC</t>
  </si>
  <si>
    <t>Theater Labrador, Inc.</t>
  </si>
  <si>
    <t>Dynamic Forms, Inc.</t>
  </si>
  <si>
    <t>Museum at Eldridge Street</t>
  </si>
  <si>
    <t>Jazz Foundation of America, Inc.</t>
  </si>
  <si>
    <t>Learning Through an Expanded Arts Program, Inc.</t>
  </si>
  <si>
    <t>Society of the Third Street Music School Settlement, Inc.</t>
  </si>
  <si>
    <t>Keigwin and Company, Inc.</t>
  </si>
  <si>
    <t>Tamizdat, Incorporated</t>
  </si>
  <si>
    <t>Public Art Fund, Inc.</t>
  </si>
  <si>
    <t>Art Students League of New York</t>
  </si>
  <si>
    <t>St. Nicks Alliance</t>
  </si>
  <si>
    <t>Beam Center, Inc.</t>
  </si>
  <si>
    <t>826NYC, Inc.</t>
  </si>
  <si>
    <t>Artshack Brooklyn, Inc.</t>
  </si>
  <si>
    <t>Camera News, Inc.</t>
  </si>
  <si>
    <t>Dancing Classrooms, Inc.</t>
  </si>
  <si>
    <t>Houses on the Moon Theater Company</t>
  </si>
  <si>
    <t>H.T. Dance Company, Inc.</t>
  </si>
  <si>
    <t>Electronic Arts Intermix</t>
  </si>
  <si>
    <t>MA-YI Filipino Theatre Ensemble, Inc.</t>
  </si>
  <si>
    <t>Free Arts for Abused Children of New York City, Inc.</t>
  </si>
  <si>
    <t>Girls Write Now, Inc.</t>
  </si>
  <si>
    <t>House Foundation for the Arts, Inc.</t>
  </si>
  <si>
    <t>Rockaway Waterfront Alliance, Inc.</t>
  </si>
  <si>
    <t>Bayside Historical Society</t>
  </si>
  <si>
    <t>Ensemble Studio Theatre, Inc.</t>
  </si>
  <si>
    <t>Groundswell Community Mural Project</t>
  </si>
  <si>
    <t>Artists Space</t>
  </si>
  <si>
    <t>Circle in the Square Theatre School, Inc.</t>
  </si>
  <si>
    <t>Design Trust for Public Space, Inc.</t>
  </si>
  <si>
    <t>Barrow Group, Inc.</t>
  </si>
  <si>
    <t>Target Margin Theater, Inc.</t>
  </si>
  <si>
    <t>American Symphony Orchestra, Inc.</t>
  </si>
  <si>
    <t>Canopy Canopy Canopy, Inc.</t>
  </si>
  <si>
    <t>Emit Theatre, Inc.</t>
  </si>
  <si>
    <t>Poets House, Inc.</t>
  </si>
  <si>
    <t>West Indian American Day Carnival Association, Inc.</t>
  </si>
  <si>
    <t>Alarm Will Sound, Inc.</t>
  </si>
  <si>
    <t>Hivewild Dance Company, INC</t>
  </si>
  <si>
    <t>Gina Gibney Dance, Inc.</t>
  </si>
  <si>
    <t>St. Luke's Chamber Ensemble, Inc.</t>
  </si>
  <si>
    <t>Seaport Museum New York</t>
  </si>
  <si>
    <t>Flux Theatre Ensemble, Inc.</t>
  </si>
  <si>
    <t>Bailey's Cafe</t>
  </si>
  <si>
    <t>Statement Arts</t>
  </si>
  <si>
    <t>Little Opera Theatre of NY</t>
  </si>
  <si>
    <t>New American Cinema Group, Inc.</t>
  </si>
  <si>
    <t>Broadway for Arts Education, Inc.</t>
  </si>
  <si>
    <t>Variations Theatre Group, Inc.</t>
  </si>
  <si>
    <t>NARS Foundation, Inc.</t>
  </si>
  <si>
    <t>Together in Dance, Inc.</t>
  </si>
  <si>
    <t>African Voices Communications, Inc.</t>
  </si>
  <si>
    <t>dell'Arte Opera Ensemble, Inc.</t>
  </si>
  <si>
    <t>Topaz Arts, Inc.</t>
  </si>
  <si>
    <t>Van Cortlandt Park Alliance, Inc.</t>
  </si>
  <si>
    <t>K.S. J.A.M.M. Dance Troupe, Inc.</t>
  </si>
  <si>
    <t>Salon de Virtuosi</t>
  </si>
  <si>
    <t>Theatre Lab, Inc.</t>
  </si>
  <si>
    <t>Mare Nostrum Elements, Inc.</t>
  </si>
  <si>
    <t>EarSay, Inc.</t>
  </si>
  <si>
    <t>Five Boroughs Music Festival, Inc.</t>
  </si>
  <si>
    <t>Redhawk Indian Arts Council</t>
  </si>
  <si>
    <t>Musica Reginae Productions, Ltd.</t>
  </si>
  <si>
    <t>Village Halloween Parade, Inc.</t>
  </si>
  <si>
    <t>Artichoke Dance Company, Inc.</t>
  </si>
  <si>
    <t>Carlos Lezama Archives and Caribbean Cultural Center</t>
  </si>
  <si>
    <t>Creative Ammo, Inc.</t>
  </si>
  <si>
    <t>Diversity in Arts and Nations for Cultural Education, Inc.</t>
  </si>
  <si>
    <t>Radical Evolution Performance Collective</t>
  </si>
  <si>
    <t>Arts &amp; Democracy, Inc.</t>
  </si>
  <si>
    <t>Literary Freedom Project</t>
  </si>
  <si>
    <t>Sunset Park School of Music, Inc.</t>
  </si>
  <si>
    <t>Kinding Sindaw Heritage Foundation, Inc.</t>
  </si>
  <si>
    <t>League of Professional Theatre Women</t>
  </si>
  <si>
    <t>Vangeline Theater, Inc.</t>
  </si>
  <si>
    <t>Brave New World Repertory Theatre, Inc.</t>
  </si>
  <si>
    <t>Indo-American Arts Council, Inc.</t>
  </si>
  <si>
    <t>New Perspectives Theatre Company</t>
  </si>
  <si>
    <t>Repast Ensemble, Inc.</t>
  </si>
  <si>
    <t>Science Live Productions Inc</t>
  </si>
  <si>
    <t>Alkemie Early Music Ensemble, Inc.</t>
  </si>
  <si>
    <t>Sinfonietta of Riverdale</t>
  </si>
  <si>
    <t>Theatre Now New York, Inc.</t>
  </si>
  <si>
    <t>Vivian Beaumont Theater, Inc.</t>
  </si>
  <si>
    <t>Tiger Strikes Asteroid, Inc.</t>
  </si>
  <si>
    <t>Choral Chameleon, Inc.</t>
  </si>
  <si>
    <t>Fulton Art Fair, Inc.</t>
  </si>
  <si>
    <t>Jewish Plays Project</t>
  </si>
  <si>
    <t>Piper Theatre Productions, Inc.</t>
  </si>
  <si>
    <t>Talujon, Inc.</t>
  </si>
  <si>
    <t>TOSOS II, Inc.</t>
  </si>
  <si>
    <t>Little Orchestra Society/Orpheon, Inc.</t>
  </si>
  <si>
    <t>Words without Borders</t>
  </si>
  <si>
    <t>Figure Skating in Harlem</t>
  </si>
  <si>
    <t>Naked Angels, Ltd.</t>
  </si>
  <si>
    <t>Sesame Flyers International, Inc.</t>
  </si>
  <si>
    <t>Ballet Folklorico Mexicano de Nueva York</t>
  </si>
  <si>
    <t>BLACKLOVE INC</t>
  </si>
  <si>
    <t>BxArts Factory, Inc.</t>
  </si>
  <si>
    <t>KowTeff School of African Dance</t>
  </si>
  <si>
    <t>New Camerata Opera Inc</t>
  </si>
  <si>
    <t>Second Generation Productions, Inc.</t>
  </si>
  <si>
    <t>Thelma Hill Performing Arts Center</t>
  </si>
  <si>
    <t>Traditions Unlimited LTD</t>
  </si>
  <si>
    <t>Viva Voce Chamber Ensemble, Inc.</t>
  </si>
  <si>
    <t>White Wave Rising: Young Soon Kim Dance Company</t>
  </si>
  <si>
    <t>Animation Project, Inc.</t>
  </si>
  <si>
    <t>Volunteer Lawyers for the Arts, Inc.</t>
  </si>
  <si>
    <t>Art House Astoria Conservatory for Music and Art</t>
  </si>
  <si>
    <t>Central Brooklyn Jazz Consortium, Inc.</t>
  </si>
  <si>
    <t>Trisha Brown Company, Inc.</t>
  </si>
  <si>
    <t>Theatre Development Fund, Inc.</t>
  </si>
  <si>
    <t>New York City Players, Inc.</t>
  </si>
  <si>
    <t>Pipeline Theatre Company</t>
  </si>
  <si>
    <t>Rockaway Theatre Company</t>
  </si>
  <si>
    <t>Young New Yorkers Inc</t>
  </si>
  <si>
    <t>Opening Act, Inc.</t>
  </si>
  <si>
    <t>International Center of Photography</t>
  </si>
  <si>
    <t>Museum of Food and Drink</t>
  </si>
  <si>
    <t>Ballet Theatre Foundation, Inc.</t>
  </si>
  <si>
    <t>Lower East Side Printshop, Inc.</t>
  </si>
  <si>
    <t>Pierpont Morgan Library</t>
  </si>
  <si>
    <t>Bartow-Pell Landmark Fund</t>
  </si>
  <si>
    <t>Naturally Occurring Cultural Districts NY</t>
  </si>
  <si>
    <t>New York Public Radio</t>
  </si>
  <si>
    <t>CO/LAB Theater Group</t>
  </si>
  <si>
    <t>AHL Foundation, Inc.</t>
  </si>
  <si>
    <t>Make Music New York, Inc.</t>
  </si>
  <si>
    <t>POWRPLNT INC</t>
  </si>
  <si>
    <t>Brooklyn Queens Conservatory of Music</t>
  </si>
  <si>
    <t>Curiosity Cabinet, Inc.</t>
  </si>
  <si>
    <t>New York Youth Symphony, Inc.</t>
  </si>
  <si>
    <t>Tank, Ltd.</t>
  </si>
  <si>
    <t>Bronx Conservatory of Music</t>
  </si>
  <si>
    <t>Sunnyside District Management Association</t>
  </si>
  <si>
    <t>Drag Queen Story Hour NYC Ltd.</t>
  </si>
  <si>
    <t>Cooper-Hewitt, National Design Museum</t>
  </si>
  <si>
    <t>Young Urban Christians &amp; Artists, Inc.</t>
  </si>
  <si>
    <t>Uptown Stories</t>
  </si>
  <si>
    <t>Smith Street Stage, Inc.</t>
  </si>
  <si>
    <t>Asian American Arts Alliance</t>
  </si>
  <si>
    <t>Lucille Lortel Theatre Foundation Inc.</t>
  </si>
  <si>
    <t>Generations Project, Inc.</t>
  </si>
  <si>
    <t>Highbridge Voices Corporation</t>
  </si>
  <si>
    <t>Human Impacts Institute</t>
  </si>
  <si>
    <t>Ice Theatre of New York, Inc.</t>
  </si>
  <si>
    <t>Make the Road New York</t>
  </si>
  <si>
    <t>Seventh Regiment Armory Conservancy, Inc.</t>
  </si>
  <si>
    <t>Historic Districts Council, Inc.</t>
  </si>
  <si>
    <t>CAVE Organization, Inc.</t>
  </si>
  <si>
    <t>Mabou Mines Development Foundation, Inc.</t>
  </si>
  <si>
    <t>Chelsea Symphony</t>
  </si>
  <si>
    <t>Wyckoff House and Association, Inc.</t>
  </si>
  <si>
    <t>DreamYard Project, Inc.</t>
  </si>
  <si>
    <t>New York City AIDS Memorial Inc</t>
  </si>
  <si>
    <t>Women Make Movies, Inc.</t>
  </si>
  <si>
    <t>American Documentary</t>
  </si>
  <si>
    <t>Madison Square Park Conservancy</t>
  </si>
  <si>
    <t>Apollo Theater Foundation, Inc.</t>
  </si>
  <si>
    <t>Alliance for Young Artists and Writers, Inc.</t>
  </si>
  <si>
    <t>UrbanGlass: New York Contemporary Glass Center, Inc.</t>
  </si>
  <si>
    <t>Rubin Museum of Art</t>
  </si>
  <si>
    <t>OPERA America, Inc.</t>
  </si>
  <si>
    <t>Foundation for Contemporary Arts, Inc.</t>
  </si>
  <si>
    <t>National Museum of Mathematics</t>
  </si>
  <si>
    <t>Pioneer Works Art Foundation</t>
  </si>
  <si>
    <t>New Group, Inc.</t>
  </si>
  <si>
    <t>Center for Jewish History</t>
  </si>
  <si>
    <t>Womens Housing and Economic Development Corporation</t>
  </si>
  <si>
    <t>Shed NYC, Inc.</t>
  </si>
  <si>
    <t>YIVO Institute for Jewish Research, Inc.</t>
  </si>
  <si>
    <t>Ghetto Film School, Inc.</t>
  </si>
  <si>
    <t>Greenwich Village Society for Historic Preservation</t>
  </si>
  <si>
    <t>Poster House</t>
  </si>
  <si>
    <t>Chelsea Film Festival</t>
  </si>
  <si>
    <t>She NYC Arts, Inc</t>
  </si>
  <si>
    <t>International Contemporary Ensemble Foundation, Inc.</t>
  </si>
  <si>
    <t>Play Production Company, Inc.</t>
  </si>
  <si>
    <t>New York International Children's Film Festival</t>
  </si>
  <si>
    <t>Asian American Writers' Workshop</t>
  </si>
  <si>
    <t>CUE Art Foundation</t>
  </si>
  <si>
    <t>New York Studio School of Drawing, Painting &amp; Sculpture</t>
  </si>
  <si>
    <t>Salvadori Center</t>
  </si>
  <si>
    <t>Nuyorican Poets Cafe</t>
  </si>
  <si>
    <t>Page Seventy-Three Productions, Inc.</t>
  </si>
  <si>
    <t>Educational Video Center, Inc.</t>
  </si>
  <si>
    <t>National Book Foundation, Inc.</t>
  </si>
  <si>
    <t>UNIONDOCS, Inc.</t>
  </si>
  <si>
    <t>NYC SALT</t>
  </si>
  <si>
    <t>Streb, Inc.</t>
  </si>
  <si>
    <t>Home for Contemporary Theatre &amp; Art, Ltd.</t>
  </si>
  <si>
    <t>New York Classical Theatre, Inc.</t>
  </si>
  <si>
    <t>Art Start, Inc.</t>
  </si>
  <si>
    <t>Skyscraper Museum</t>
  </si>
  <si>
    <t>CABD, Inc.</t>
  </si>
  <si>
    <t>Cave Canem Foundation, Inc.</t>
  </si>
  <si>
    <t>Center for Architecture, Inc.</t>
  </si>
  <si>
    <t>Elevator Repair Service Theater, Inc.</t>
  </si>
  <si>
    <t>International Studio and Curatorial Program</t>
  </si>
  <si>
    <t>Games for Change, Inc.</t>
  </si>
  <si>
    <t>UBW, Inc.</t>
  </si>
  <si>
    <t>Rattlestick Productions, Inc.</t>
  </si>
  <si>
    <t>Civilians, Inc.</t>
  </si>
  <si>
    <t>Abraham.In.Motion, Inc.</t>
  </si>
  <si>
    <t>Creative Minds NYC, Inc.</t>
  </si>
  <si>
    <t>El Puente De Williamsburg, Inc.</t>
  </si>
  <si>
    <t>Group 1 Acting Company, Inc.</t>
  </si>
  <si>
    <t>Seven Loaves</t>
  </si>
  <si>
    <t>Beth Morrison Projects</t>
  </si>
  <si>
    <t>Black Spectrum Theatre Company, Inc.</t>
  </si>
  <si>
    <t>International Print Center New York</t>
  </si>
  <si>
    <t>Times Square District Management Association</t>
  </si>
  <si>
    <t>Urban Word NYC</t>
  </si>
  <si>
    <t>Oratorio Society of New York</t>
  </si>
  <si>
    <t>Voices in Contemporary Art</t>
  </si>
  <si>
    <t>Art21, Inc.</t>
  </si>
  <si>
    <t>Center for Curatorial Leadership, Inc.</t>
  </si>
  <si>
    <t>Fourth Arts Block, Inc.</t>
  </si>
  <si>
    <t>Loisaida, Inc.</t>
  </si>
  <si>
    <t>Municipal Art Society of New York</t>
  </si>
  <si>
    <t>Printed Matter, Inc.</t>
  </si>
  <si>
    <t>Center for Performance Research, Inc.</t>
  </si>
  <si>
    <t>Residency Unlimited, Inc.</t>
  </si>
  <si>
    <t>Society of Illustrators, Inc.</t>
  </si>
  <si>
    <t>American Tap Dance Foundation, Inc.</t>
  </si>
  <si>
    <t>Bronx River Alliance</t>
  </si>
  <si>
    <t>Green-Wood Historic Fund, Inc.</t>
  </si>
  <si>
    <t>Storefront for Art and Architecture</t>
  </si>
  <si>
    <t>CityArts, Inc.</t>
  </si>
  <si>
    <t>openhousenewyork, Inc.</t>
  </si>
  <si>
    <t>American Opera Projects, Inc.</t>
  </si>
  <si>
    <t>Voelker Orth Museum</t>
  </si>
  <si>
    <t>Council of Literary Magazines and Presses</t>
  </si>
  <si>
    <t>Center for Communication, Inc.</t>
  </si>
  <si>
    <t>Martha Graham Center of Contemporary Dance, Inc.</t>
  </si>
  <si>
    <t>Possibility Project, Inc.</t>
  </si>
  <si>
    <t>Frog &amp; Peach Theatre Company, Inc.</t>
  </si>
  <si>
    <t>College and Community Fellowship, Inc.</t>
  </si>
  <si>
    <t>New York City Arts in Education Roundtable</t>
  </si>
  <si>
    <t>Triangle Arts Association</t>
  </si>
  <si>
    <t>Wild Project Productions, Inc.</t>
  </si>
  <si>
    <t>Culture Push, Inc.</t>
  </si>
  <si>
    <t>ENSEMBLE MISE-EN, Inc.</t>
  </si>
  <si>
    <t>Poetry Society of New York, Inc.</t>
  </si>
  <si>
    <t>S'Cool Sounds, Inc.</t>
  </si>
  <si>
    <t>Musica Viva Inc.</t>
  </si>
  <si>
    <t>National Queer Theater</t>
  </si>
  <si>
    <t>La Compagnia de' Colombari, Inc.</t>
  </si>
  <si>
    <t>RPGA Studio, Inc</t>
  </si>
  <si>
    <t>Treehouse Shakers, Inc.</t>
  </si>
  <si>
    <t>Central Astoria Local Development Coalition, Inc.</t>
  </si>
  <si>
    <t>Talking Band, Inc.</t>
  </si>
  <si>
    <t>Yaa Samar Dance Theatre</t>
  </si>
  <si>
    <t>Art Deco Society of New York, Inc.</t>
  </si>
  <si>
    <t>A Better Jamaica, Inc.</t>
  </si>
  <si>
    <t>Kenkeleba House, New York</t>
  </si>
  <si>
    <t>Bond Street Theatre Coalition, Ltd.</t>
  </si>
  <si>
    <t>Emerging Artists Theatre Company</t>
  </si>
  <si>
    <t>New York Choral Society</t>
  </si>
  <si>
    <t>Yarnwire, Inc.</t>
  </si>
  <si>
    <t>African Film Festival, Inc.</t>
  </si>
  <si>
    <t>Center at West Park, Inc.</t>
  </si>
  <si>
    <t>Cinema Tropical, Inc.</t>
  </si>
  <si>
    <t>Film Fleadh Foundation</t>
  </si>
  <si>
    <t>Hudson Guild, Inc.</t>
  </si>
  <si>
    <t>Opportunity Music Project Foundation</t>
  </si>
  <si>
    <t>Conrad Poppenhusen Association</t>
  </si>
  <si>
    <t>Multicultural Music Group, Inc.</t>
  </si>
  <si>
    <t>St. George's Choral Society Since 1817</t>
  </si>
  <si>
    <t>Canticorum Virtuosi, Inc.</t>
  </si>
  <si>
    <t>Ayazamana Cultural Center</t>
  </si>
  <si>
    <t>Greater Ridgewood Historical Society</t>
  </si>
  <si>
    <t>Isadora Duncan Dance Foundation</t>
  </si>
  <si>
    <t>Arts &amp; Education Continuum, Inc.</t>
  </si>
  <si>
    <t>Greenwich Village Orchestra</t>
  </si>
  <si>
    <t>Nia Theatrical Production Co, Inc.</t>
  </si>
  <si>
    <t>Women's Project and Productions, Inc.</t>
  </si>
  <si>
    <t>S.E.M. Ensemble, Inc.</t>
  </si>
  <si>
    <t>Thin Man Dance, Inc.</t>
  </si>
  <si>
    <t>Kentler International Drawing Space, Inc.</t>
  </si>
  <si>
    <t>Amor Artis, Inc.</t>
  </si>
  <si>
    <t>Center for Art Law, Inc.</t>
  </si>
  <si>
    <t>Wet Ink Music Productions, Inc.</t>
  </si>
  <si>
    <t>Shakespeare Downtown, Inc.</t>
  </si>
  <si>
    <t>Washington Square Association Music Fund</t>
  </si>
  <si>
    <t>Artistic Dreams International, Inc.</t>
  </si>
  <si>
    <t>Ballet Hispanico of New York, Inc.</t>
  </si>
  <si>
    <t>Bang on a Can, Inc.</t>
  </si>
  <si>
    <t>Mind to Move, Inc.</t>
  </si>
  <si>
    <t>FGP NYC INC</t>
  </si>
  <si>
    <t>Futurepoem, Inc.</t>
  </si>
  <si>
    <t>Waterfront Museum</t>
  </si>
  <si>
    <t>American Dance Machine for the 21st Century Foundation, Inc.</t>
  </si>
  <si>
    <t>Melodia Women's Choir of NYC, Inc.</t>
  </si>
  <si>
    <t>New York City Master Chorale</t>
  </si>
  <si>
    <t>Collected Objects, Inc.</t>
  </si>
  <si>
    <t>DREAMMAKER DREAMDOER DREAMSUPPORTER</t>
  </si>
  <si>
    <t>Winter Film Awards</t>
  </si>
  <si>
    <t>American Friends of the Ludwig Foundation of Cuba</t>
  </si>
  <si>
    <t>Dance Films Association, Inc.</t>
  </si>
  <si>
    <t>Atlantic Theater Company</t>
  </si>
  <si>
    <t>Dorian Woodwind Foundation, Inc.</t>
  </si>
  <si>
    <t>Drumsongs Productions</t>
  </si>
  <si>
    <t>IndyKids</t>
  </si>
  <si>
    <t>Life Jacket Theatre Company</t>
  </si>
  <si>
    <t>Taiwanese American Arts Council Corp.</t>
  </si>
  <si>
    <t>Experiments in Opera</t>
  </si>
  <si>
    <t>Immediate Medium</t>
  </si>
  <si>
    <t>Da Capo Chamber Players, Inc.</t>
  </si>
  <si>
    <t>New Stage Theatre Company, Inc.</t>
  </si>
  <si>
    <t>Grace Chorale of Brooklyn</t>
  </si>
  <si>
    <t>Hebrew Home for the Aged at Riverdale</t>
  </si>
  <si>
    <t>Rector, Church Wardens, Vestrymembers of the Church of St. Luke in the Field</t>
  </si>
  <si>
    <t>Aks Chorale, Inc.</t>
  </si>
  <si>
    <t>Blessed Unrest Theatre, Inc.</t>
  </si>
  <si>
    <t>C4 Choral Composer Conductor Collective</t>
  </si>
  <si>
    <t>Festival of New Trumpet Music, Inc.</t>
  </si>
  <si>
    <t>Loadbang Inc.</t>
  </si>
  <si>
    <t>Brooklyn Waterfront Artist Coalition</t>
  </si>
  <si>
    <t>Film Forum, Inc.</t>
  </si>
  <si>
    <t>42nd Street Workshop, Inc.</t>
  </si>
  <si>
    <t>Dancewave, Inc.</t>
  </si>
  <si>
    <t>Sing for Hope</t>
  </si>
  <si>
    <t>Flea Theater, Inc.</t>
  </si>
  <si>
    <t>Manhattan Graphics Center</t>
  </si>
  <si>
    <t>A Blade of Grass Fund</t>
  </si>
  <si>
    <t>Aaron Davis Hall, Inc.</t>
  </si>
  <si>
    <t>ACMP Associated Chamber Music Players, Inc.</t>
  </si>
  <si>
    <t>Afrolatin Project, Inc.</t>
  </si>
  <si>
    <t>All For One Theater Festival, Inc.</t>
  </si>
  <si>
    <t>Annabella Gonzalez Dance Theater, Inc.</t>
  </si>
  <si>
    <t>Aquila Theatre Company, Inc.</t>
  </si>
  <si>
    <t>Arab American Association of NY, Inc.</t>
  </si>
  <si>
    <t>Argento New Music Project</t>
  </si>
  <si>
    <t>Art Connects New York</t>
  </si>
  <si>
    <t>Art in General, Inc.</t>
  </si>
  <si>
    <t>Artist Coworking Space Inc.</t>
  </si>
  <si>
    <t>Arts &amp; Business Council, Inc.</t>
  </si>
  <si>
    <t>ARTs East New York Inc.</t>
  </si>
  <si>
    <t>Asian American Film Lab, Inc.</t>
  </si>
  <si>
    <t>Asian CineVision, Inc.</t>
  </si>
  <si>
    <t>Astoria Music Society, Inc.</t>
  </si>
  <si>
    <t>Astoria Performing Arts Center</t>
  </si>
  <si>
    <t>Babycastles Studio Inc.</t>
  </si>
  <si>
    <t>BalletCollective Inc.</t>
  </si>
  <si>
    <t>Bang Group, Inc.</t>
  </si>
  <si>
    <t>Bangladeshi American Community Development and Youth Services</t>
  </si>
  <si>
    <t>Batoto Yetu, Inc.</t>
  </si>
  <si>
    <t>Bedford Stuyvesant Restoration Corporation</t>
  </si>
  <si>
    <t>Black Women's Blueprint</t>
  </si>
  <si>
    <t>Bloomingdale School of Music, Inc.</t>
  </si>
  <si>
    <t>Boricua Festival Committee, Inc.</t>
  </si>
  <si>
    <t>Boys &amp; Girls Harbor, Inc.</t>
  </si>
  <si>
    <t>Bridge, Inc.</t>
  </si>
  <si>
    <t>Broadway Housing Communities, Inc.</t>
  </si>
  <si>
    <t>Brooklyn Art Incubator, Inc.</t>
  </si>
  <si>
    <t>Brooklyn Conservatory of Music</t>
  </si>
  <si>
    <t>Brooklyn Historical Society</t>
  </si>
  <si>
    <t>Brooklyn Music School</t>
  </si>
  <si>
    <t>Brooklyn Studios for Dance</t>
  </si>
  <si>
    <t>Calliope Creative Foundation</t>
  </si>
  <si>
    <t>Center for Arts Education, Inc.</t>
  </si>
  <si>
    <t>Center for Contemporary Opera</t>
  </si>
  <si>
    <t>Central City Chorus, Inc.</t>
  </si>
  <si>
    <t>Chamber Orchestra of New York Ottorino Respighi</t>
  </si>
  <si>
    <t>Chelsea Opera, Inc.</t>
  </si>
  <si>
    <t>Cherry Lane Alternative, Inc.</t>
  </si>
  <si>
    <t>Cherry Orchard Festival Foundation</t>
  </si>
  <si>
    <t>Children's Orchestra Society</t>
  </si>
  <si>
    <t>Church Street School for Music and Art, Inc.</t>
  </si>
  <si>
    <t>Circuit Productions, Inc.</t>
  </si>
  <si>
    <t>Circus Amok, Inc.</t>
  </si>
  <si>
    <t>Cities at Peace, Inc.</t>
  </si>
  <si>
    <t>City Island Theater Group</t>
  </si>
  <si>
    <t>Colonial Dames of America/Mount Vernon Hotel Museum &amp; Garden</t>
  </si>
  <si>
    <t>Colt Coeur Theater Company, Inc.</t>
  </si>
  <si>
    <t>Concert Artists Guild, Inc.</t>
  </si>
  <si>
    <t>Coney Island, USA</t>
  </si>
  <si>
    <t>Cultural Museum Of African Art - The Eric Edwards Collection</t>
  </si>
  <si>
    <t>Curran Events Inc</t>
  </si>
  <si>
    <t>Dance Continuum, Inc.</t>
  </si>
  <si>
    <t>Dancenow/NYC</t>
  </si>
  <si>
    <t>Dinizulu Cultural Arts Institute, Inc.</t>
  </si>
  <si>
    <t>Dominican Collectives Dance Ensemble</t>
  </si>
  <si>
    <t>Dorsky Gallery Curatorial Programs</t>
  </si>
  <si>
    <t>Dova, Inc.</t>
  </si>
  <si>
    <t>Downtown Music Productions, Inc.</t>
  </si>
  <si>
    <t>Dramatic Question Theatre</t>
  </si>
  <si>
    <t>Drilling Company Theatrical Productions</t>
  </si>
  <si>
    <t>Dwana Smallwood Performing Arts Center, Inc.</t>
  </si>
  <si>
    <t>E. Monte Motion, Inc.</t>
  </si>
  <si>
    <t>El Taller Latino Americano</t>
  </si>
  <si>
    <t>Elizabeth Foundation for the Arts</t>
  </si>
  <si>
    <t>Enact, Inc.</t>
  </si>
  <si>
    <t>Encompass Theatre Company, Inc.</t>
  </si>
  <si>
    <t>Epiphany Magazine, Inc.</t>
  </si>
  <si>
    <t>Esopus Foundation, Ltd.</t>
  </si>
  <si>
    <t>Eva Dean Dance Company, Inc.</t>
  </si>
  <si>
    <t>Exploring the Metropolis, Inc.</t>
  </si>
  <si>
    <t>Falconworks Artists Group</t>
  </si>
  <si>
    <t>Figment Project, Inc.</t>
  </si>
  <si>
    <t>Flying Carpet Theater, Inc.</t>
  </si>
  <si>
    <t>Fresh Art, Inc.</t>
  </si>
  <si>
    <t>Friends of Historic New Utrecht</t>
  </si>
  <si>
    <t>Friends of the Upper East Side Historic Districts</t>
  </si>
  <si>
    <t>Gallim Dance Company, Inc.</t>
  </si>
  <si>
    <t>Gelsey Kirkland Academy of Classical Ballet</t>
  </si>
  <si>
    <t>General Society of Mechanics and Tradesmen of the City</t>
  </si>
  <si>
    <t>Gingold Theatrical Group, Inc.</t>
  </si>
  <si>
    <t>Global Action Project, Inc.</t>
  </si>
  <si>
    <t>Green Earth Poets Cafe, Inc.</t>
  </si>
  <si>
    <t>Greenwich House, Inc.</t>
  </si>
  <si>
    <t>Hands On Sign Interpreted Performances, Inc.</t>
  </si>
  <si>
    <t>Harlem Arts Alliance</t>
  </si>
  <si>
    <t>HARLEM WEEK, INC.</t>
  </si>
  <si>
    <t>Honest Accomplice Theatre Inc.</t>
  </si>
  <si>
    <t>House of the Roses Volunteer Dance Company, Inc.</t>
  </si>
  <si>
    <t>Ifetayo Cultural Arts Facility, Inc.</t>
  </si>
  <si>
    <t>Independent Feature Project, Inc.</t>
  </si>
  <si>
    <t>India Center Foundation, Inc.</t>
  </si>
  <si>
    <t>International Society for the Performing Arts Foundation</t>
  </si>
  <si>
    <t>InterSchool Orchestras of New York, Inc.</t>
  </si>
  <si>
    <t>I'RAISE Girls &amp; Boys International Corporation</t>
  </si>
  <si>
    <t>Irish Repertory Theatre Company, Inc.</t>
  </si>
  <si>
    <t>J CHEN PROJECT, Inc</t>
  </si>
  <si>
    <t>Japan Performing Arts, Inc.</t>
  </si>
  <si>
    <t>JazzReach Performing Arts and Education Association</t>
  </si>
  <si>
    <t>Jessica Lang Dance, Inc.</t>
  </si>
  <si>
    <t>JLSC Educational Tour Bus, Inc.</t>
  </si>
  <si>
    <t>Jonah Bokaer Arts Foundation, Inc.</t>
  </si>
  <si>
    <t>Jozef Pilsudski Institute of America for Research in Modern History of Poland, Inc.</t>
  </si>
  <si>
    <t>Jupiter Symphony of New York, Inc.</t>
  </si>
  <si>
    <t>Kaufman Arts District Foundation</t>
  </si>
  <si>
    <t>Kettle Corn New Music INC</t>
  </si>
  <si>
    <t>Kweli Journal, Inc.</t>
  </si>
  <si>
    <t>LaMicro Theater, Inc.</t>
  </si>
  <si>
    <t>Lark Theatre Company</t>
  </si>
  <si>
    <t>Leviathan Lab, Inc.</t>
  </si>
  <si>
    <t>Light Industry Cinema Projects, Ltd.</t>
  </si>
  <si>
    <t>Lighthouse International</t>
  </si>
  <si>
    <t>Lighthouse Opera Company</t>
  </si>
  <si>
    <t>Lit Fund Incorporated</t>
  </si>
  <si>
    <t>Live Source Inc.</t>
  </si>
  <si>
    <t>Local Project</t>
  </si>
  <si>
    <t>Look &amp; Listen, Inc.</t>
  </si>
  <si>
    <t>Louis Armstrong Educational Foundation, Inc.</t>
  </si>
  <si>
    <t>Lyric Chamber Music Society of New York, Inc.</t>
  </si>
  <si>
    <t>Maimouna Keita School of African Dance, Inc.</t>
  </si>
  <si>
    <t>Marcus Garvey Park Alliance</t>
  </si>
  <si>
    <t>Marie-Christine Giordano Dance Company</t>
  </si>
  <si>
    <t>Marine Park Alliance, Corp.</t>
  </si>
  <si>
    <t>Medicine Show Theatre Ensemble, Inc.</t>
  </si>
  <si>
    <t>Mid-Bronx Senior Citizens Council, Inc.</t>
  </si>
  <si>
    <t>Mint Theater Company, Inc.</t>
  </si>
  <si>
    <t>Moving For Life, Inc.</t>
  </si>
  <si>
    <t>Moving Theater, Inc.</t>
  </si>
  <si>
    <t>Muller Works Foundation</t>
  </si>
  <si>
    <t>Musical Chairs Chamber Ensemble, Inc.</t>
  </si>
  <si>
    <t>n+1 Foundation</t>
  </si>
  <si>
    <t>National Choral Council</t>
  </si>
  <si>
    <t>National Guild for Community Arts Education, Inc.</t>
  </si>
  <si>
    <t>National Music Theater Network, Inc.</t>
  </si>
  <si>
    <t>Neville Dance Theatre, Inc</t>
  </si>
  <si>
    <t>New York City Independent Film Festival, Inc.</t>
  </si>
  <si>
    <t>New York City Opera, Inc.</t>
  </si>
  <si>
    <t>New York Classical Players</t>
  </si>
  <si>
    <t>New York Deaf Theatre, Ltd.</t>
  </si>
  <si>
    <t>New York Foundation for Architecture, Inc.</t>
  </si>
  <si>
    <t>New York Gilbert &amp; Sullivan Players, Inc.</t>
  </si>
  <si>
    <t>New York Lesbian and Gay Experimental Film Festival</t>
  </si>
  <si>
    <t>New York Women in Film &amp; Television, Inc.</t>
  </si>
  <si>
    <t>Newtown Literary Alliance</t>
  </si>
  <si>
    <t>No Longer Empty, Inc.</t>
  </si>
  <si>
    <t>NURTUREart Non-Profit, Inc.</t>
  </si>
  <si>
    <t>NY Tibetan Service Center, Inc.</t>
  </si>
  <si>
    <t>Omni Ensemble, Ltd.</t>
  </si>
  <si>
    <t>One Year Lease, Inc.</t>
  </si>
  <si>
    <t>Outpost Artists Resources, Inc.</t>
  </si>
  <si>
    <t>Pantomonium Productions</t>
  </si>
  <si>
    <t>Paper Bag Players</t>
  </si>
  <si>
    <t>Partial Comfort Productions</t>
  </si>
  <si>
    <t>Pascal Rioult Dance Theatre</t>
  </si>
  <si>
    <t>Peccadillo Theater Company, Inc.</t>
  </si>
  <si>
    <t>Performing Arts Mosaic</t>
  </si>
  <si>
    <t>Poetry Project, Ltd.</t>
  </si>
  <si>
    <t>PortSide NewYork</t>
  </si>
  <si>
    <t>Pregones Touring Puerto Rican Theatre Collection, Inc.</t>
  </si>
  <si>
    <t>Queens Council on the Arts</t>
  </si>
  <si>
    <t>Queer Urban Orchestra, Inc.</t>
  </si>
  <si>
    <t>Racing Thoughts, Inc.</t>
  </si>
  <si>
    <t>RadioHole, Inc.</t>
  </si>
  <si>
    <t>Relationship Performance and Art Group, Inc.</t>
  </si>
  <si>
    <t>Resonant Bodies Festival, Inc.</t>
  </si>
  <si>
    <t>Rhizome</t>
  </si>
  <si>
    <t>Riverdale Community Center, Inc.</t>
  </si>
  <si>
    <t>Rockaway Artists Alliance, Inc.</t>
  </si>
  <si>
    <t>Russian Musical Arts Society of America, Inc.</t>
  </si>
  <si>
    <t>Ryan Repertory Company, Inc.</t>
  </si>
  <si>
    <t>Sachiyo Ito and Company, Inc.</t>
  </si>
  <si>
    <t>Saint Alban's Episcopal Church</t>
  </si>
  <si>
    <t>Sarah Michelson, Inc.</t>
  </si>
  <si>
    <t>Shen Wei Dance Arts, Inc.</t>
  </si>
  <si>
    <t>Silent Cinema Presentations, Inc.</t>
  </si>
  <si>
    <t>Siren - protectors of the Rainforest, Inc.</t>
  </si>
  <si>
    <t>Slice Literary, Inc.</t>
  </si>
  <si>
    <t>Society for the Preservation of Weeksville &amp; Bed-Stuyvesant History</t>
  </si>
  <si>
    <t>Soho 20 Artists, Inc.</t>
  </si>
  <si>
    <t>Sol Zim Jewish Enrichment Music Foundation, Inc.</t>
  </si>
  <si>
    <t>Sound Business Inc.</t>
  </si>
  <si>
    <t>South Asian Women's Creative Collective</t>
  </si>
  <si>
    <t>South Street Seaport Museum</t>
  </si>
  <si>
    <t>Spaceworks NYC, Inc.</t>
  </si>
  <si>
    <t>Spiderwoman Theater Workshop, Inc.</t>
  </si>
  <si>
    <t>Sukkahwood Inc.</t>
  </si>
  <si>
    <t>TENET NYC, Inc.</t>
  </si>
  <si>
    <t>Theater Talk Productions, Inc.</t>
  </si>
  <si>
    <t>thingNY, Inc.</t>
  </si>
  <si>
    <t>Trestle Gallery</t>
  </si>
  <si>
    <t>Turtle Bay Music School</t>
  </si>
  <si>
    <t>Urban Archive, Inc.</t>
  </si>
  <si>
    <t>Van Cortlandt Park Conservancy</t>
  </si>
  <si>
    <t>Variety Boys &amp; Girls Club of Queens, Inc.</t>
  </si>
  <si>
    <t>Voices in the Heights, Inc.</t>
  </si>
  <si>
    <t>Voices UnBroken, Inc.</t>
  </si>
  <si>
    <t>Voyage Theater Company, Inc.</t>
  </si>
  <si>
    <t>Washington Heights and Inwood Development Corporation</t>
  </si>
  <si>
    <t>Washington Heights Chamber Orchestra Corporation</t>
  </si>
  <si>
    <t>Williamsburg Art Nexus, Inc.</t>
  </si>
  <si>
    <t>Wingspan Arts, Inc.</t>
  </si>
  <si>
    <t>Woodshed Collective, Inc.</t>
  </si>
  <si>
    <t>World Foundation for Music and Healing</t>
  </si>
  <si>
    <t>World Science Foundation</t>
  </si>
  <si>
    <t>Young Concert Artists, Inc.</t>
  </si>
  <si>
    <t>Zeus's Thigh, Ltd.</t>
  </si>
  <si>
    <t>Art Sweats, Inc.</t>
  </si>
  <si>
    <t>Lotus Fine Arts Productions, Inc.</t>
  </si>
  <si>
    <t>ASDT, Inc. - The American Spanish Dance Theatre</t>
  </si>
  <si>
    <t>White Box, Ltd.</t>
  </si>
  <si>
    <t>Standby Program, Inc.</t>
  </si>
  <si>
    <t>Americas Society, Inc.</t>
  </si>
  <si>
    <t>Studio in a School Association, Inc.</t>
  </si>
  <si>
    <t>Theatre for a New Audience</t>
  </si>
  <si>
    <t>Shadow Box Theatre, Inc.</t>
  </si>
  <si>
    <t>Brooklyn Book Festival, Inc.</t>
  </si>
  <si>
    <t>American Composers Orchestra</t>
  </si>
  <si>
    <t>Museum of Music &amp; Entertainment in New York City</t>
  </si>
  <si>
    <t>New Art Publications</t>
  </si>
  <si>
    <t>Architectural League of New York</t>
  </si>
  <si>
    <t>Anthropologists, Inc.</t>
  </si>
  <si>
    <t>Boys' Club of New York, Inc.</t>
  </si>
  <si>
    <t>Conscientious Musical Revues</t>
  </si>
  <si>
    <t>Brooklyn Bridge Park Conservancy, Inc.</t>
  </si>
  <si>
    <t>Paley Center for Media</t>
  </si>
  <si>
    <t>Issue Project Room, Inc.</t>
  </si>
  <si>
    <t>International Arts Relations, Inc.</t>
  </si>
  <si>
    <t>Triskelion Arts - Kick/StanDance, Inc.</t>
  </si>
  <si>
    <t>ChamberQUEER inc</t>
  </si>
  <si>
    <t>Jazz Gallery</t>
  </si>
  <si>
    <t>Queensboro Dance Festival Inc.</t>
  </si>
  <si>
    <t>Cumbe: Center for African and Diaspora Dance, Inc.</t>
  </si>
  <si>
    <t>New Festival, Inc.</t>
  </si>
  <si>
    <t>Parachute Literary Arts, Inc.</t>
  </si>
  <si>
    <t>Rosie's Theater Kids</t>
  </si>
  <si>
    <t>Pan American Musical Art Research, Inc.</t>
  </si>
  <si>
    <t>Projectivity Group, Inc.</t>
  </si>
  <si>
    <t>Solomon R. Guggenheim Foundation</t>
  </si>
  <si>
    <t>Create in Chinatown, Inc</t>
  </si>
  <si>
    <t>Rooftop Films</t>
  </si>
  <si>
    <t>Magic Box Productions, Inc.</t>
  </si>
  <si>
    <t>Center for Traditional Music and Dance</t>
  </si>
  <si>
    <t>Manhattan Theatre Club, Inc.</t>
  </si>
  <si>
    <t>Musica Sacra of New York, Inc.</t>
  </si>
  <si>
    <t>Bedlam, Inc.</t>
  </si>
  <si>
    <t>Teatro Nuovo, Inc.</t>
  </si>
  <si>
    <t>Young Men's Christian Association of Greater New York</t>
  </si>
  <si>
    <t>NewYorkRep, Inc</t>
  </si>
  <si>
    <t>Music Before 1800, Inc.</t>
  </si>
  <si>
    <t>Riverside Symphony, Inc.</t>
  </si>
  <si>
    <t>Clarion Music Society, Inc.</t>
  </si>
  <si>
    <t>FRIGID New York, Inc.</t>
  </si>
  <si>
    <t>Riseboro Community Partnership, Inc.</t>
  </si>
  <si>
    <t>Instituto Arte Teatral Internacional, Inc.</t>
  </si>
  <si>
    <t>Arts for Art, Inc.</t>
  </si>
  <si>
    <t>Arthur Aviles Typical Theatre, Inc.</t>
  </si>
  <si>
    <t>Everybody Dance Now</t>
  </si>
  <si>
    <t>Participant, Inc.</t>
  </si>
  <si>
    <t>Landmark West, Inc.</t>
  </si>
  <si>
    <t>Jamel Gaines Creative Outlet Inc</t>
  </si>
  <si>
    <t>IndieSpace, Inc.</t>
  </si>
  <si>
    <t>Seven Stories Institute</t>
  </si>
  <si>
    <t>Morris-Jumel Mansion, Inc.</t>
  </si>
  <si>
    <t>Harlem Chamber Players, Inc.</t>
  </si>
  <si>
    <t>Latin American Workshop, Inc.</t>
  </si>
  <si>
    <t>Los Pleneros de la 21, Inc.</t>
  </si>
  <si>
    <t>Anne Frank Center USA, Inc.</t>
  </si>
  <si>
    <t>Center for Urban Pedagogy, Inc.</t>
  </si>
  <si>
    <t>Hypercube Ensemble, Inc.</t>
  </si>
  <si>
    <t>Ballroom Basix USA Inc.</t>
  </si>
  <si>
    <t>Artists in Residence, Inc.</t>
  </si>
  <si>
    <t>Rattapallax, Incorporated</t>
  </si>
  <si>
    <t>Broadway Bound Kids</t>
  </si>
  <si>
    <t>Yemeni American Merchant Association, Inc.</t>
  </si>
  <si>
    <t>American Modern Ensemble, Inc.</t>
  </si>
  <si>
    <t>Hook Arts Media, Inc.</t>
  </si>
  <si>
    <t>Colonial Farmhouse Restoration Society of Bellerose, Inc.</t>
  </si>
  <si>
    <t>Clemente Soto Velez Cultural and Educational Center, Inc.</t>
  </si>
  <si>
    <t>UpBeat NYC, Inc.</t>
  </si>
  <si>
    <t>Bronx Children's Museum</t>
  </si>
  <si>
    <t>Dance Heginbotham, Inc.</t>
  </si>
  <si>
    <t>Writers Guild of America, East Foundation</t>
  </si>
  <si>
    <t>ApexArt Curatorial Program</t>
  </si>
  <si>
    <t>Talea Ensemble, Inc.</t>
  </si>
  <si>
    <t>Manhattan Class Company, Inc.</t>
  </si>
  <si>
    <t>Origin Theatre Company</t>
  </si>
  <si>
    <t>Open Source Gallery, Inc.</t>
  </si>
  <si>
    <t>American Vicarious, Inc.</t>
  </si>
  <si>
    <t>Episcopal Actors' Guild of America, Inc.</t>
  </si>
  <si>
    <t>Culture For One, Inc.</t>
  </si>
  <si>
    <t>Old Stone House of Brooklyn</t>
  </si>
  <si>
    <t>Playwrights' Preview Productions</t>
  </si>
  <si>
    <t>Camera Club of New York, Inc.</t>
  </si>
  <si>
    <t>Booklyn, Inc.</t>
  </si>
  <si>
    <t>Brooklyn Book Bodega, Inc.</t>
  </si>
  <si>
    <t>Primary Information, Inc.</t>
  </si>
  <si>
    <t>Lubovitch Dance Foundation, Inc.</t>
  </si>
  <si>
    <t>Jack Arts, Inc.</t>
  </si>
  <si>
    <t>Ugly Duckling Presse</t>
  </si>
  <si>
    <t>Belladonna Series, Inc.</t>
  </si>
  <si>
    <t>Classical Theatre of Harlem, Inc.</t>
  </si>
  <si>
    <t>Roundabout Theatre Company, Inc.</t>
  </si>
  <si>
    <t>City Growers, Inc.</t>
  </si>
  <si>
    <t>TADA! Theater and Dance Alliance, Inc.</t>
  </si>
  <si>
    <t>Asia Art Archive in America, Inc.</t>
  </si>
  <si>
    <t>Actors Theatre Workshop, Inc.</t>
  </si>
  <si>
    <t>New Federal Theatre, Inc.</t>
  </si>
  <si>
    <t>Allied Productions, Inc.</t>
  </si>
  <si>
    <t>Developing Artists Theater Company</t>
  </si>
  <si>
    <t>Arts Business Collaborative</t>
  </si>
  <si>
    <t>Asase Yaa Cultural Arts Foundation</t>
  </si>
  <si>
    <t>Casa Belvedere, The Italian Cultural Foundation</t>
  </si>
  <si>
    <t>Fresh Squeezed Opera Company</t>
  </si>
  <si>
    <t>Oratorio Society of Queens, Inc.</t>
  </si>
  <si>
    <t>New Dramatists, Inc.</t>
  </si>
  <si>
    <t>Transforma Theatre, Inc.</t>
  </si>
  <si>
    <t>Jazz Drama Program</t>
  </si>
  <si>
    <t>Climate Museum</t>
  </si>
  <si>
    <t>Publicolor, Inc.</t>
  </si>
  <si>
    <t>New Thread Quartet, Inc.</t>
  </si>
  <si>
    <t>Arab-American Family Support Center Inc.</t>
  </si>
  <si>
    <t>Friends of Alice Austen House, Inc.</t>
  </si>
  <si>
    <t>Rockaway Film Festival, Inc.</t>
  </si>
  <si>
    <t>caribBEING</t>
  </si>
  <si>
    <t>Broadway Dance Lab</t>
  </si>
  <si>
    <t>Harvestworks, Inc.</t>
  </si>
  <si>
    <t>A Public Space Literary Projects, Inc.</t>
  </si>
  <si>
    <t>Brooklyn Ballet, Inc.</t>
  </si>
  <si>
    <t>Queens Historical Society</t>
  </si>
  <si>
    <t>Franklin Furnace Archive, Inc.</t>
  </si>
  <si>
    <t>New York Festival of Song, Inc.</t>
  </si>
  <si>
    <t>St. Cecilia Club, Inc.</t>
  </si>
  <si>
    <t>Stage Directors and Choreographers Workshop Foundation</t>
  </si>
  <si>
    <t>New School</t>
  </si>
  <si>
    <t>Main Street Theatre &amp; Dance Alliance</t>
  </si>
  <si>
    <t>Staten Island Ballet Theater, Inc.</t>
  </si>
  <si>
    <t>Soho Think Tank, Inc.</t>
  </si>
  <si>
    <t>Theater Mitu, Inc.</t>
  </si>
  <si>
    <t>Monica Bill Barnes &amp; Company, Inc.</t>
  </si>
  <si>
    <t>Threshold Dance Projects, Inc.</t>
  </si>
  <si>
    <t>Theatre of the Emerging American Moment, Inc.</t>
  </si>
  <si>
    <t>Big Dance Theater, Inc.</t>
  </si>
  <si>
    <t>International Film Seminars, Inc.</t>
  </si>
  <si>
    <t>Goddard Riverside Community Center</t>
  </si>
  <si>
    <t>More Art, Inc.</t>
  </si>
  <si>
    <t>Notes in Motion</t>
  </si>
  <si>
    <t>Nightboat Books, Inc.</t>
  </si>
  <si>
    <t>Radio Diaries, Inc.</t>
  </si>
  <si>
    <t>Building Beats Incorporated</t>
  </si>
  <si>
    <t>Lewis Howard Latimer Fund, Inc.</t>
  </si>
  <si>
    <t>Erwin C. and Isabelle Ziegelman Foundation</t>
  </si>
  <si>
    <t>St. George Theatre Restoration, Inc.</t>
  </si>
  <si>
    <t>Tropicalfete, Inc.</t>
  </si>
  <si>
    <t>Pick Up Performance Company, Inc.</t>
  </si>
  <si>
    <t>Fiasco Theater LTD</t>
  </si>
  <si>
    <t>Afro-Latin Jazz Alliance of New York, Inc.</t>
  </si>
  <si>
    <t>WaxFactory, Inc.</t>
  </si>
  <si>
    <t>Association for the Development of Vocal Artistry and Neighborhood Cultural Enrichment</t>
  </si>
  <si>
    <t>Big Tree Productions, Inc.</t>
  </si>
  <si>
    <t>Chinese Cultural Foundation, Inc.</t>
  </si>
  <si>
    <t>Fly-by-Night Dance Theater, Inc.</t>
  </si>
  <si>
    <t>Garibaldi-Meucci Museum</t>
  </si>
  <si>
    <t>Halawai, Inc.</t>
  </si>
  <si>
    <t>International Brazilian Opera Company</t>
  </si>
  <si>
    <t>International Human Rights Art Festival</t>
  </si>
  <si>
    <t>Latino Film Market Inc</t>
  </si>
  <si>
    <t>McKoy Dance Project, Inc</t>
  </si>
  <si>
    <t>Metropolitan Music Community</t>
  </si>
  <si>
    <t>Millennium Film Workshop, Inc.</t>
  </si>
  <si>
    <t>New York Kathak Festival</t>
  </si>
  <si>
    <t>Northern Woodside Coalition</t>
  </si>
  <si>
    <t>Polyhymnia Music Foundation, Inc.</t>
  </si>
  <si>
    <t>Riverside Opera Company, Inc.</t>
  </si>
  <si>
    <t>Tea Arts and Culture, Inc.</t>
  </si>
  <si>
    <t>Temporary Distortion Theater Corp.</t>
  </si>
  <si>
    <t>Universal Hip Hop Museum</t>
  </si>
  <si>
    <t>Whoop Dee Doo Inc</t>
  </si>
  <si>
    <t>XFR Collective Inc.</t>
  </si>
  <si>
    <t>Our Steps Inc</t>
  </si>
  <si>
    <t>Dance Service New York City, Inc.</t>
  </si>
  <si>
    <t>Hendrick I Lott House Preservation Association</t>
  </si>
  <si>
    <t>Screen Slate, Inc</t>
  </si>
  <si>
    <t>Collapsable Giraffe, Inc.</t>
  </si>
  <si>
    <t>Working Theatre Company, Inc.</t>
  </si>
  <si>
    <t>SoHarlem, Inc.</t>
  </si>
  <si>
    <t>Worthless Foundation, Inc.</t>
  </si>
  <si>
    <t>Double Entendre Music Ensemble, Inc.</t>
  </si>
  <si>
    <t>Musical Mentors Collaborative, Inc.</t>
  </si>
  <si>
    <t>En Garde Arts, Inc.</t>
  </si>
  <si>
    <t>Jewish Children's Museum</t>
  </si>
  <si>
    <t>Jazzmobile, Inc.</t>
  </si>
  <si>
    <t>Brighton Ballet Theater Company, Inc.</t>
  </si>
  <si>
    <t>Society of the Educational Arts, Inc.</t>
  </si>
  <si>
    <t>Dance Project of Washington Heights</t>
  </si>
  <si>
    <t>Continuum Culture &amp; Arts, Inc.</t>
  </si>
  <si>
    <t>Eryc Taylor Dance, Inc.</t>
  </si>
  <si>
    <t>New York African Chorus Ensemble, Inc.</t>
  </si>
  <si>
    <t>Teen Art Salon Inc.</t>
  </si>
  <si>
    <t>Research Foundation of CUNY</t>
  </si>
  <si>
    <t>Hispanic Federation Inc.</t>
  </si>
  <si>
    <t>Chinese Music Ensemble of New York, Inc.</t>
  </si>
  <si>
    <t>Battery Dance Corporation</t>
  </si>
  <si>
    <t>Red Hook Art Project, Inc.</t>
  </si>
  <si>
    <t>Mekong, Inc.</t>
  </si>
  <si>
    <t>Prospect Theater Company, Inc.</t>
  </si>
  <si>
    <t>MODArts Dance Collective</t>
  </si>
  <si>
    <t>Experiential Orchestra, Inc</t>
  </si>
  <si>
    <t>King Manor Association of Long Island, Inc.</t>
  </si>
  <si>
    <t>Concourse House Housing Development Fund Company, Inc.</t>
  </si>
  <si>
    <t>International African Arts Festival</t>
  </si>
  <si>
    <t>Unheard-of Ensemble</t>
  </si>
  <si>
    <t>African Peach Arts Coalition Inc, (APAC)</t>
  </si>
  <si>
    <t>Amanda &amp; James, Incorporated</t>
  </si>
  <si>
    <t>Ukrainian Contemporary Music Festival</t>
  </si>
  <si>
    <t>Jewish Museum</t>
  </si>
  <si>
    <t>Qi Shu Fang Peking Opera Association</t>
  </si>
  <si>
    <t>Keen Theater Company, Inc.</t>
  </si>
  <si>
    <t>Octavia Project, Inc.</t>
  </si>
  <si>
    <t>LIFE Camp Inc.</t>
  </si>
  <si>
    <t>Brooklyn Arts Exchange</t>
  </si>
  <si>
    <t>KODA Arts Inc.</t>
  </si>
  <si>
    <t>NOoSPHERE Arts, Inc.</t>
  </si>
  <si>
    <t>FCBC Community Development Corporation</t>
  </si>
  <si>
    <t>LayeRhythm Productions, Inc.</t>
  </si>
  <si>
    <t>Festival of Cinema, Inc.</t>
  </si>
  <si>
    <t>New York City H2O Inc.</t>
  </si>
  <si>
    <t>New-York Historical Society</t>
  </si>
  <si>
    <t>Actors' Fund of America</t>
  </si>
  <si>
    <t>Brooklyn Youth Music Project, Inc.</t>
  </si>
  <si>
    <t>Marquis Studios, Ltd.</t>
  </si>
  <si>
    <t>East Winds, Inc.</t>
  </si>
  <si>
    <t>Kan Cobra Tiger Alliance, Inc.</t>
  </si>
  <si>
    <t>Young Dancers in Repertory, Inc.</t>
  </si>
  <si>
    <t>Transport Group</t>
  </si>
  <si>
    <t>Casita Maria, Inc.</t>
  </si>
  <si>
    <t>Sephardic Community Youth Center</t>
  </si>
  <si>
    <t>Street Lab, Inc.</t>
  </si>
  <si>
    <t>Culture Lab LIC Inc.</t>
  </si>
  <si>
    <t>Partnership with Children</t>
  </si>
  <si>
    <t>Mind-Builders Creative Arts Center</t>
  </si>
  <si>
    <t>Brick Theater, Inc.</t>
  </si>
  <si>
    <t>National Lighthouse Museum</t>
  </si>
  <si>
    <t>Thresh Inc</t>
  </si>
  <si>
    <t>Downtown Brooklyn Arts Alliance, Inc.</t>
  </si>
  <si>
    <t>Caborca Inc.</t>
  </si>
  <si>
    <t>Swiss Institute</t>
  </si>
  <si>
    <t>Bronx School for Music Inc.</t>
  </si>
  <si>
    <t>Renee and Chaim Gross Foundation</t>
  </si>
  <si>
    <t>Raga Massive Inc.</t>
  </si>
  <si>
    <t>TFI Digital Archive</t>
  </si>
  <si>
    <t>Ansonia Music Outreach Organization, Inc.</t>
  </si>
  <si>
    <t>KRVC Development Corporation</t>
  </si>
  <si>
    <t>Circusense, Inc.</t>
  </si>
  <si>
    <t>Institute for Public Architecture</t>
  </si>
  <si>
    <t>Science and Arts Engagement New York, Inc.</t>
  </si>
  <si>
    <t>Moliere in the Park Inc.</t>
  </si>
  <si>
    <t>Van Alen Institute: Projects in Public Architecture</t>
  </si>
  <si>
    <t>Transnational Villages Network / Red de Pueblos Trasnacionales</t>
  </si>
  <si>
    <t>Genspace</t>
  </si>
  <si>
    <t>Broadway Advocacy Coalition, Inc.</t>
  </si>
  <si>
    <t>Artistic Noise, Inc.</t>
  </si>
  <si>
    <t>Opera on Tap</t>
  </si>
  <si>
    <t>Red Bull Theater, Inc.</t>
  </si>
  <si>
    <t>Finnish Cultural Institute in New York</t>
  </si>
  <si>
    <t>Queer Big Apple Corps, Inc.</t>
  </si>
  <si>
    <t>Mercantile Library Association of the City of New York</t>
  </si>
  <si>
    <t>Bargemusic, Ltd.</t>
  </si>
  <si>
    <t>Entertainers For Education Alliance, Inc.</t>
  </si>
  <si>
    <t>Educational Alliance, Inc.</t>
  </si>
  <si>
    <t>Billie Holiday Theatre, Inc.</t>
  </si>
  <si>
    <t>Independent Curators International</t>
  </si>
  <si>
    <t>Dare to Revitalize Education thru Arts &amp; Mediation</t>
  </si>
  <si>
    <t>viBe Theater Experience, Inc.</t>
  </si>
  <si>
    <t>Cora Incorporated</t>
  </si>
  <si>
    <t>Friends of the High Line</t>
  </si>
  <si>
    <t>Artopolis Development</t>
  </si>
  <si>
    <t>Arts Ignite, Inc.</t>
  </si>
  <si>
    <t>Archipelago Books, Inc.</t>
  </si>
  <si>
    <t>Aubin Pictures, Inc.</t>
  </si>
  <si>
    <t>NIA Community Services Network, Inc.</t>
  </si>
  <si>
    <t>PERFORMA, Inc.</t>
  </si>
  <si>
    <t>Paris Review Foundation, Inc.</t>
  </si>
  <si>
    <t>Blue Mountains Projects, Inc</t>
  </si>
  <si>
    <t>Woodlawn Conservancy, Inc.</t>
  </si>
  <si>
    <t>Forum for Urban Design, Inc.</t>
  </si>
  <si>
    <t>White Columns, Inc.</t>
  </si>
  <si>
    <t>Groove With Me, Inc.</t>
  </si>
  <si>
    <t>NYSARC Inc., New York City Chapter</t>
  </si>
  <si>
    <t>Mary Miss / City as Living Laboratory</t>
  </si>
  <si>
    <t>Open Channels New York, Inc.</t>
  </si>
  <si>
    <t>Building for the Arts NY, Inc.</t>
  </si>
  <si>
    <t>PEN American Center, Inc.</t>
  </si>
  <si>
    <t>MOVE NYC Foundation Inc.</t>
  </si>
  <si>
    <t>Visual AIDS for the Arts, Inc.</t>
  </si>
  <si>
    <t>Blank Forms INC.</t>
  </si>
  <si>
    <t>Uptown Grand Central</t>
  </si>
  <si>
    <t>Biodesign Challenge</t>
  </si>
  <si>
    <t>Dia Center for the Arts</t>
  </si>
  <si>
    <t>Association of Dominican Classical Artists, Inc.</t>
  </si>
  <si>
    <t>Purelements: An Evolution in Dance</t>
  </si>
  <si>
    <t>Haiti Cultural Exchange, Inc.</t>
  </si>
  <si>
    <t>Victory Music &amp; Dance Company, Inc.</t>
  </si>
  <si>
    <t>Museum Hue</t>
  </si>
  <si>
    <t>Frick Collection</t>
  </si>
  <si>
    <t>Urban Arts Partnership</t>
  </si>
  <si>
    <t>Manhattan Community Access Corporation</t>
  </si>
  <si>
    <t>Aperture Foundation, Inc.</t>
  </si>
  <si>
    <t>Metropolitan Opera Association, Inc.</t>
  </si>
  <si>
    <t>Eyebeam Atelier, Inc.</t>
  </si>
  <si>
    <t>National September 11 Memorial and Museum at the World Trade Center</t>
  </si>
  <si>
    <t xml:space="preserve">Description: </t>
  </si>
  <si>
    <t>New York City Independent Budget Office</t>
  </si>
  <si>
    <t>Last updated:</t>
  </si>
  <si>
    <t xml:space="preserve">Source: </t>
  </si>
  <si>
    <t>Data Dictionary</t>
  </si>
  <si>
    <t>Variable</t>
  </si>
  <si>
    <t>Type</t>
  </si>
  <si>
    <t>Description</t>
  </si>
  <si>
    <t>Character</t>
  </si>
  <si>
    <t>Data Dictionary for DCLA Cultural Development Fund Award Data, FY19-24</t>
  </si>
  <si>
    <t>Name of the organization that received the award, as provided by DCLA. Where there were multiple entries for the same organization, IBO consolidated data into a single entry.</t>
  </si>
  <si>
    <t>Numeric</t>
  </si>
  <si>
    <t>$ Change, 2023-2024</t>
  </si>
  <si>
    <t>% Change, 2023-2024</t>
  </si>
  <si>
    <t>Change, in dollars, in award amount from fiscal year 2023 to fiscal year 2024. Calculated by subtracting the 2023 award amount from the 2024 award amount.</t>
  </si>
  <si>
    <t>N/A</t>
  </si>
  <si>
    <t>Percentage change in award amount from fiscal year 2023 to fiscal year 2024. Calculated by dividing the dollar amount change (in column "$ Change, 2023-2024") by the 2023 award amount. "N/A"s in this column indicate an organization that did not receive a 2023 award.</t>
  </si>
  <si>
    <t>This dataset contains the underlying Cultural Development Fund (CDF) award data for fiscal years 2019 through 2024, as used in the New York City Independent Budget Office's February 2022 PEG report. The data were provided to IBO by the Department of Cultural Affairs and include Councilmember discretionary Member Item amounts. IBO has lightly cleaned the data to ensure organizations are represented only once in the dataset. Questions about this dataset can be directed to Arden Armbruster, IBO analyst for cultural affairs and libraries, at ardena@ibo.nyc.gov.</t>
  </si>
  <si>
    <t>Amount, in dollars, awarded in fiscal year 2019. Includes Councilmember discretionary Member Item amounts.</t>
  </si>
  <si>
    <t>Amount, in dollars,awarded in fiscal year 2019. Includes Councilmember discretionary Member Item amounts.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</si>
</sst>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0" fontId="2" fillId="0" borderId="0" xfId="0" applyFont="1" applyAlignment="1">
      <alignment horizontal="center"/>
    </xf>
    <xf numFmtId="49" fontId="2" fillId="0" borderId="0" xfId="1" applyNumberFormat="1" applyFont="1" applyAlignment="1">
      <alignment horizontal="center"/>
    </xf>
    <xf numFmtId="164" fontId="0" fillId="0" borderId="0" xfId="1" applyNumberFormat="1" applyFont="1"/>
    <xf numFmtId="0" fontId="0" fillId="0" borderId="0" xfId="0" applyAlignment="1">
      <alignment horizontal="left"/>
    </xf>
    <xf numFmtId="0" fontId="2" fillId="0" borderId="0" xfId="0" applyFont="1" applyAlignment="1">
      <alignment vertical="top"/>
    </xf>
    <xf numFmtId="0" fontId="0" fillId="0" borderId="0" xfId="0" applyAlignment="1">
      <alignment horizontal="left" vertical="top" wrapText="1"/>
    </xf>
    <xf numFmtId="0" fontId="2" fillId="0" borderId="0" xfId="0" applyFont="1"/>
    <xf numFmtId="14" fontId="0" fillId="0" borderId="0" xfId="0" applyNumberFormat="1"/>
    <xf numFmtId="0" fontId="0" fillId="0" borderId="0" xfId="0" applyAlignment="1">
      <alignment vertical="top" wrapText="1"/>
    </xf>
    <xf numFmtId="0" fontId="2" fillId="0" borderId="0" xfId="0" applyFont="1" applyAlignment="1">
      <alignment vertical="top" wrapText="1"/>
    </xf>
    <xf numFmtId="0" fontId="0" fillId="0" borderId="2" xfId="0" applyBorder="1" applyAlignment="1">
      <alignment horizontal="left" vertical="top"/>
    </xf>
    <xf numFmtId="0" fontId="0" fillId="0" borderId="2" xfId="0" applyBorder="1" applyAlignment="1">
      <alignment horizontal="left" vertical="top" wrapText="1"/>
    </xf>
    <xf numFmtId="0" fontId="2" fillId="0" borderId="1" xfId="0" applyFont="1" applyBorder="1"/>
    <xf numFmtId="0" fontId="2" fillId="0" borderId="3" xfId="0" applyFont="1" applyBorder="1" applyAlignment="1">
      <alignment horizontal="center"/>
    </xf>
    <xf numFmtId="165" fontId="0" fillId="0" borderId="0" xfId="1" applyNumberFormat="1" applyFont="1"/>
    <xf numFmtId="165" fontId="0" fillId="0" borderId="0" xfId="0" applyNumberFormat="1"/>
    <xf numFmtId="0" fontId="0" fillId="0" borderId="2" xfId="0" applyBorder="1"/>
    <xf numFmtId="9" fontId="0" fillId="0" borderId="0" xfId="2" applyFont="1" applyAlignment="1">
      <alignment horizontal="right"/>
    </xf>
    <xf numFmtId="0" fontId="2" fillId="0" borderId="0" xfId="0" applyFont="1"/>
    <xf numFmtId="0" fontId="0" fillId="0" borderId="0" xfId="0" applyAlignment="1">
      <alignment horizontal="left" vertical="top" wrapText="1"/>
    </xf>
    <xf numFmtId="0" fontId="2" fillId="0" borderId="0" xfId="0" applyFont="1" applyAlignment="1">
      <alignment horizontal="left"/>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1F97D-0D80-46E2-8555-A35160426B80}">
  <dimension ref="A1:H19"/>
  <sheetViews>
    <sheetView tabSelected="1" topLeftCell="A6" zoomScale="150" zoomScaleNormal="150" workbookViewId="0">
      <selection activeCell="D15" sqref="D15"/>
    </sheetView>
  </sheetViews>
  <sheetFormatPr baseColWidth="10" defaultColWidth="8.83203125" defaultRowHeight="15" x14ac:dyDescent="0.2"/>
  <cols>
    <col min="1" max="1" width="18.83203125" bestFit="1" customWidth="1"/>
    <col min="2" max="2" width="27.5" customWidth="1"/>
    <col min="3" max="3" width="38.33203125" customWidth="1"/>
    <col min="4" max="4" width="64.33203125" customWidth="1"/>
  </cols>
  <sheetData>
    <row r="1" spans="1:8" x14ac:dyDescent="0.2">
      <c r="A1" s="21" t="s">
        <v>1379</v>
      </c>
      <c r="B1" s="21"/>
      <c r="C1" s="21"/>
      <c r="D1" s="7"/>
      <c r="E1" s="7"/>
      <c r="F1" s="7"/>
      <c r="G1" s="7"/>
      <c r="H1" s="7"/>
    </row>
    <row r="2" spans="1:8" x14ac:dyDescent="0.2">
      <c r="A2" s="19" t="s">
        <v>1371</v>
      </c>
      <c r="B2" s="19"/>
      <c r="C2" s="19"/>
      <c r="D2" s="19"/>
      <c r="E2" s="19"/>
      <c r="F2" s="19"/>
      <c r="G2" s="19"/>
      <c r="H2" s="19"/>
    </row>
    <row r="3" spans="1:8" x14ac:dyDescent="0.2">
      <c r="A3" s="7" t="s">
        <v>1372</v>
      </c>
      <c r="B3" s="8">
        <v>45344</v>
      </c>
    </row>
    <row r="5" spans="1:8" ht="117.75" customHeight="1" x14ac:dyDescent="0.2">
      <c r="A5" s="5" t="s">
        <v>1370</v>
      </c>
      <c r="B5" s="20" t="s">
        <v>1387</v>
      </c>
      <c r="C5" s="20"/>
      <c r="D5" s="9"/>
      <c r="E5" s="9"/>
    </row>
    <row r="6" spans="1:8" x14ac:dyDescent="0.2">
      <c r="A6" s="6"/>
      <c r="B6" s="6"/>
      <c r="C6" s="6"/>
      <c r="D6" s="6"/>
    </row>
    <row r="7" spans="1:8" ht="16" x14ac:dyDescent="0.2">
      <c r="A7" s="10" t="s">
        <v>1373</v>
      </c>
      <c r="B7" s="20" t="s">
        <v>1371</v>
      </c>
      <c r="C7" s="20"/>
      <c r="D7" s="20"/>
    </row>
    <row r="9" spans="1:8" x14ac:dyDescent="0.2">
      <c r="A9" s="13" t="s">
        <v>1374</v>
      </c>
      <c r="B9" s="13"/>
      <c r="C9" s="13"/>
      <c r="D9" s="7"/>
    </row>
    <row r="10" spans="1:8" x14ac:dyDescent="0.2">
      <c r="A10" s="14" t="s">
        <v>1375</v>
      </c>
      <c r="B10" s="14" t="s">
        <v>1376</v>
      </c>
      <c r="C10" s="14" t="s">
        <v>1377</v>
      </c>
    </row>
    <row r="11" spans="1:8" ht="64" x14ac:dyDescent="0.2">
      <c r="A11" s="11" t="s">
        <v>0</v>
      </c>
      <c r="B11" s="11" t="s">
        <v>1378</v>
      </c>
      <c r="C11" s="12" t="s">
        <v>1380</v>
      </c>
    </row>
    <row r="12" spans="1:8" ht="48" x14ac:dyDescent="0.2">
      <c r="A12" s="11">
        <v>2019</v>
      </c>
      <c r="B12" s="11" t="s">
        <v>1381</v>
      </c>
      <c r="C12" s="12" t="s">
        <v>1388</v>
      </c>
    </row>
    <row r="13" spans="1:8" ht="48" x14ac:dyDescent="0.2">
      <c r="A13" s="11">
        <v>2020</v>
      </c>
      <c r="B13" s="11" t="s">
        <v>1381</v>
      </c>
      <c r="C13" s="12" t="s">
        <v>1388</v>
      </c>
    </row>
    <row r="14" spans="1:8" ht="48" x14ac:dyDescent="0.2">
      <c r="A14" s="11">
        <v>2021</v>
      </c>
      <c r="B14" s="11" t="s">
        <v>1381</v>
      </c>
      <c r="C14" s="12" t="s">
        <v>1389</v>
      </c>
    </row>
    <row r="15" spans="1:8" ht="48" x14ac:dyDescent="0.2">
      <c r="A15" s="11">
        <v>2022</v>
      </c>
      <c r="B15" s="11" t="s">
        <v>1381</v>
      </c>
      <c r="C15" s="12" t="s">
        <v>1388</v>
      </c>
    </row>
    <row r="16" spans="1:8" ht="48" x14ac:dyDescent="0.2">
      <c r="A16" s="11">
        <v>2023</v>
      </c>
      <c r="B16" s="11" t="s">
        <v>1381</v>
      </c>
      <c r="C16" s="12" t="s">
        <v>1388</v>
      </c>
    </row>
    <row r="17" spans="1:3" ht="48" x14ac:dyDescent="0.2">
      <c r="A17" s="11">
        <v>2024</v>
      </c>
      <c r="B17" s="11" t="s">
        <v>1381</v>
      </c>
      <c r="C17" s="12" t="s">
        <v>1388</v>
      </c>
    </row>
    <row r="18" spans="1:3" ht="64" x14ac:dyDescent="0.2">
      <c r="A18" s="17" t="s">
        <v>1382</v>
      </c>
      <c r="B18" s="11" t="s">
        <v>1381</v>
      </c>
      <c r="C18" s="12" t="s">
        <v>1384</v>
      </c>
    </row>
    <row r="19" spans="1:3" ht="96" x14ac:dyDescent="0.2">
      <c r="A19" s="17" t="s">
        <v>1383</v>
      </c>
      <c r="B19" s="11" t="s">
        <v>1381</v>
      </c>
      <c r="C19" s="12" t="s">
        <v>1386</v>
      </c>
    </row>
  </sheetData>
  <mergeCells count="4">
    <mergeCell ref="A2:H2"/>
    <mergeCell ref="B7:D7"/>
    <mergeCell ref="B5:C5"/>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2545B-4114-46D8-811B-003471370C54}">
  <dimension ref="A1:I1370"/>
  <sheetViews>
    <sheetView workbookViewId="0"/>
  </sheetViews>
  <sheetFormatPr baseColWidth="10" defaultColWidth="8.83203125" defaultRowHeight="15" x14ac:dyDescent="0.2"/>
  <cols>
    <col min="1" max="1" width="81.1640625" bestFit="1" customWidth="1"/>
    <col min="2" max="6" width="12.5" style="3" bestFit="1" customWidth="1"/>
    <col min="7" max="7" width="11.33203125" style="3" bestFit="1" customWidth="1"/>
    <col min="8" max="8" width="18.1640625" bestFit="1" customWidth="1"/>
    <col min="9" max="9" width="18.6640625" bestFit="1" customWidth="1"/>
  </cols>
  <sheetData>
    <row r="1" spans="1:9" x14ac:dyDescent="0.2">
      <c r="A1" s="1" t="s">
        <v>0</v>
      </c>
      <c r="B1" s="2">
        <v>2019</v>
      </c>
      <c r="C1" s="2">
        <v>2020</v>
      </c>
      <c r="D1" s="2">
        <v>2021</v>
      </c>
      <c r="E1" s="2">
        <v>2022</v>
      </c>
      <c r="F1" s="2">
        <v>2023</v>
      </c>
      <c r="G1" s="2">
        <v>2024</v>
      </c>
      <c r="H1" s="7" t="s">
        <v>1382</v>
      </c>
      <c r="I1" s="7" t="s">
        <v>1383</v>
      </c>
    </row>
    <row r="2" spans="1:9" x14ac:dyDescent="0.2">
      <c r="A2" s="4" t="s">
        <v>403</v>
      </c>
      <c r="B2" s="15">
        <v>0</v>
      </c>
      <c r="C2" s="15">
        <v>19950</v>
      </c>
      <c r="D2" s="15">
        <v>40500</v>
      </c>
      <c r="E2" s="15">
        <v>40600</v>
      </c>
      <c r="F2" s="15">
        <v>59670</v>
      </c>
      <c r="G2" s="15">
        <v>53870</v>
      </c>
      <c r="H2" s="16">
        <f t="shared" ref="H2:H65" si="0">G2-F2</f>
        <v>-5800</v>
      </c>
      <c r="I2" s="18">
        <f>H2/F2</f>
        <v>-9.7201273671861904E-2</v>
      </c>
    </row>
    <row r="3" spans="1:9" x14ac:dyDescent="0.2">
      <c r="A3" s="4" t="s">
        <v>97</v>
      </c>
      <c r="B3" s="16">
        <v>0</v>
      </c>
      <c r="C3" s="16">
        <v>0</v>
      </c>
      <c r="D3" s="16">
        <v>0</v>
      </c>
      <c r="E3" s="16">
        <v>0</v>
      </c>
      <c r="F3" s="16">
        <v>26700</v>
      </c>
      <c r="G3" s="16">
        <v>0</v>
      </c>
      <c r="H3" s="16">
        <f t="shared" si="0"/>
        <v>-26700</v>
      </c>
      <c r="I3" s="18">
        <f t="shared" ref="I3:I65" si="1">H3/F3</f>
        <v>-1</v>
      </c>
    </row>
    <row r="4" spans="1:9" x14ac:dyDescent="0.2">
      <c r="A4" s="4" t="s">
        <v>852</v>
      </c>
      <c r="B4" s="16">
        <v>11900</v>
      </c>
      <c r="C4" s="16">
        <v>5000</v>
      </c>
      <c r="D4" s="16">
        <v>15400</v>
      </c>
      <c r="E4" s="16">
        <v>12200</v>
      </c>
      <c r="F4" s="16">
        <v>19140</v>
      </c>
      <c r="G4" s="16">
        <v>18990</v>
      </c>
      <c r="H4" s="16">
        <f t="shared" si="0"/>
        <v>-150</v>
      </c>
      <c r="I4" s="18">
        <f t="shared" si="1"/>
        <v>-7.8369905956112845E-3</v>
      </c>
    </row>
    <row r="5" spans="1:9" x14ac:dyDescent="0.2">
      <c r="A5" s="4" t="s">
        <v>346</v>
      </c>
      <c r="B5" s="16">
        <v>6900</v>
      </c>
      <c r="C5" s="16">
        <v>11250</v>
      </c>
      <c r="D5" s="16">
        <v>10350</v>
      </c>
      <c r="E5" s="16">
        <v>14550</v>
      </c>
      <c r="F5" s="16">
        <v>7500</v>
      </c>
      <c r="G5" s="16">
        <v>0</v>
      </c>
      <c r="H5" s="16">
        <f t="shared" si="0"/>
        <v>-7500</v>
      </c>
      <c r="I5" s="18">
        <f t="shared" si="1"/>
        <v>-1</v>
      </c>
    </row>
    <row r="6" spans="1:9" x14ac:dyDescent="0.2">
      <c r="A6" s="4" t="s">
        <v>31</v>
      </c>
      <c r="B6" s="16">
        <v>83325</v>
      </c>
      <c r="C6" s="16">
        <v>87420</v>
      </c>
      <c r="D6" s="16">
        <v>80650</v>
      </c>
      <c r="E6" s="16">
        <v>82350</v>
      </c>
      <c r="F6" s="16">
        <v>65880</v>
      </c>
      <c r="G6" s="16">
        <v>5000</v>
      </c>
      <c r="H6" s="16">
        <f t="shared" si="0"/>
        <v>-60880</v>
      </c>
      <c r="I6" s="18">
        <f t="shared" si="1"/>
        <v>-0.92410443230115358</v>
      </c>
    </row>
    <row r="7" spans="1:9" x14ac:dyDescent="0.2">
      <c r="A7" s="4" t="s">
        <v>544</v>
      </c>
      <c r="B7" s="16">
        <v>21775</v>
      </c>
      <c r="C7" s="16">
        <v>22990</v>
      </c>
      <c r="D7" s="16">
        <v>21500</v>
      </c>
      <c r="E7" s="16">
        <v>40600</v>
      </c>
      <c r="F7" s="16">
        <v>59930</v>
      </c>
      <c r="G7" s="16">
        <v>55855</v>
      </c>
      <c r="H7" s="16">
        <f t="shared" si="0"/>
        <v>-4075</v>
      </c>
      <c r="I7" s="18">
        <f t="shared" si="1"/>
        <v>-6.799599532788253E-2</v>
      </c>
    </row>
    <row r="8" spans="1:9" x14ac:dyDescent="0.2">
      <c r="A8" s="4" t="s">
        <v>786</v>
      </c>
      <c r="B8" s="16">
        <v>38850</v>
      </c>
      <c r="C8" s="16">
        <v>32800</v>
      </c>
      <c r="D8" s="16">
        <v>30400</v>
      </c>
      <c r="E8" s="16">
        <v>37200</v>
      </c>
      <c r="F8" s="16">
        <v>66170</v>
      </c>
      <c r="G8" s="16">
        <v>65890</v>
      </c>
      <c r="H8" s="16">
        <f t="shared" si="0"/>
        <v>-280</v>
      </c>
      <c r="I8" s="18">
        <f>H8/F8</f>
        <v>-4.2315248602085541E-3</v>
      </c>
    </row>
    <row r="9" spans="1:9" x14ac:dyDescent="0.2">
      <c r="A9" s="4" t="s">
        <v>857</v>
      </c>
      <c r="B9" s="16">
        <v>0</v>
      </c>
      <c r="C9" s="16">
        <v>44950</v>
      </c>
      <c r="D9" s="16">
        <v>21950</v>
      </c>
      <c r="E9" s="16">
        <v>0</v>
      </c>
      <c r="F9" s="16">
        <v>0</v>
      </c>
      <c r="G9" s="16">
        <v>0</v>
      </c>
      <c r="H9" s="16">
        <f t="shared" si="0"/>
        <v>0</v>
      </c>
      <c r="I9" s="18" t="s">
        <v>1385</v>
      </c>
    </row>
    <row r="10" spans="1:9" x14ac:dyDescent="0.2">
      <c r="A10" s="4" t="s">
        <v>1186</v>
      </c>
      <c r="B10" s="16">
        <v>17475</v>
      </c>
      <c r="C10" s="16">
        <v>22500</v>
      </c>
      <c r="D10" s="16">
        <v>18450</v>
      </c>
      <c r="E10" s="16">
        <v>20100</v>
      </c>
      <c r="F10" s="16">
        <v>21790</v>
      </c>
      <c r="G10" s="16">
        <v>28585</v>
      </c>
      <c r="H10" s="16">
        <f t="shared" si="0"/>
        <v>6795</v>
      </c>
      <c r="I10" s="18">
        <f t="shared" si="1"/>
        <v>0.31184029371271227</v>
      </c>
    </row>
    <row r="11" spans="1:9" x14ac:dyDescent="0.2">
      <c r="A11" s="4" t="s">
        <v>858</v>
      </c>
      <c r="B11" s="16">
        <v>148300</v>
      </c>
      <c r="C11" s="16">
        <v>148020</v>
      </c>
      <c r="D11" s="16">
        <v>123500</v>
      </c>
      <c r="E11" s="16">
        <v>0</v>
      </c>
      <c r="F11" s="16">
        <v>0</v>
      </c>
      <c r="G11" s="16">
        <v>0</v>
      </c>
      <c r="H11" s="16">
        <f t="shared" si="0"/>
        <v>0</v>
      </c>
      <c r="I11" s="18" t="s">
        <v>1385</v>
      </c>
    </row>
    <row r="12" spans="1:9" x14ac:dyDescent="0.2">
      <c r="A12" s="4" t="s">
        <v>342</v>
      </c>
      <c r="B12" s="16">
        <v>5000</v>
      </c>
      <c r="C12" s="16">
        <v>8850</v>
      </c>
      <c r="D12" s="16">
        <v>14400</v>
      </c>
      <c r="E12" s="16">
        <v>16700</v>
      </c>
      <c r="F12" s="16">
        <v>22460</v>
      </c>
      <c r="G12" s="16">
        <v>14755</v>
      </c>
      <c r="H12" s="16">
        <f t="shared" si="0"/>
        <v>-7705</v>
      </c>
      <c r="I12" s="18">
        <f t="shared" si="1"/>
        <v>-0.34305431878895815</v>
      </c>
    </row>
    <row r="13" spans="1:9" x14ac:dyDescent="0.2">
      <c r="A13" s="4" t="s">
        <v>210</v>
      </c>
      <c r="B13" s="16">
        <v>17475</v>
      </c>
      <c r="C13" s="16">
        <v>19430</v>
      </c>
      <c r="D13" s="16">
        <v>21950</v>
      </c>
      <c r="E13" s="16">
        <v>28100</v>
      </c>
      <c r="F13" s="16">
        <v>15000</v>
      </c>
      <c r="G13" s="16">
        <v>0</v>
      </c>
      <c r="H13" s="16">
        <f t="shared" si="0"/>
        <v>-15000</v>
      </c>
      <c r="I13" s="18">
        <f t="shared" si="1"/>
        <v>-1</v>
      </c>
    </row>
    <row r="14" spans="1:9" x14ac:dyDescent="0.2">
      <c r="A14" s="4" t="s">
        <v>735</v>
      </c>
      <c r="B14" s="16">
        <v>17475</v>
      </c>
      <c r="C14" s="16">
        <v>18750</v>
      </c>
      <c r="D14" s="16">
        <v>20150</v>
      </c>
      <c r="E14" s="16">
        <v>17850</v>
      </c>
      <c r="F14" s="16">
        <v>50120</v>
      </c>
      <c r="G14" s="16">
        <v>49585</v>
      </c>
      <c r="H14" s="16">
        <f t="shared" si="0"/>
        <v>-535</v>
      </c>
      <c r="I14" s="18">
        <f t="shared" si="1"/>
        <v>-1.067438148443735E-2</v>
      </c>
    </row>
    <row r="15" spans="1:9" x14ac:dyDescent="0.2">
      <c r="A15" s="4" t="s">
        <v>363</v>
      </c>
      <c r="B15" s="16">
        <v>18225</v>
      </c>
      <c r="C15" s="16">
        <v>19910</v>
      </c>
      <c r="D15" s="16">
        <v>20150</v>
      </c>
      <c r="E15" s="16">
        <v>27350</v>
      </c>
      <c r="F15" s="16">
        <v>84180</v>
      </c>
      <c r="G15" s="16">
        <v>77460</v>
      </c>
      <c r="H15" s="16">
        <f t="shared" si="0"/>
        <v>-6720</v>
      </c>
      <c r="I15" s="18">
        <f t="shared" si="1"/>
        <v>-7.9828937990021387E-2</v>
      </c>
    </row>
    <row r="16" spans="1:9" x14ac:dyDescent="0.2">
      <c r="A16" s="4" t="s">
        <v>249</v>
      </c>
      <c r="B16" s="16">
        <v>5000</v>
      </c>
      <c r="C16" s="16">
        <v>7500</v>
      </c>
      <c r="D16" s="16">
        <v>14400</v>
      </c>
      <c r="E16" s="16">
        <v>26700</v>
      </c>
      <c r="F16" s="16">
        <v>28290</v>
      </c>
      <c r="G16" s="16">
        <v>14650</v>
      </c>
      <c r="H16" s="16">
        <f t="shared" si="0"/>
        <v>-13640</v>
      </c>
      <c r="I16" s="18">
        <f t="shared" si="1"/>
        <v>-0.48214916931778012</v>
      </c>
    </row>
    <row r="17" spans="1:9" x14ac:dyDescent="0.2">
      <c r="A17" s="4" t="s">
        <v>859</v>
      </c>
      <c r="B17" s="16">
        <v>6900</v>
      </c>
      <c r="C17" s="16">
        <v>0</v>
      </c>
      <c r="D17" s="16">
        <v>0</v>
      </c>
      <c r="E17" s="16">
        <v>0</v>
      </c>
      <c r="F17" s="16">
        <v>0</v>
      </c>
      <c r="G17" s="16">
        <v>0</v>
      </c>
      <c r="H17" s="16">
        <f t="shared" si="0"/>
        <v>0</v>
      </c>
      <c r="I17" s="18" t="s">
        <v>1385</v>
      </c>
    </row>
    <row r="18" spans="1:9" x14ac:dyDescent="0.2">
      <c r="A18" s="4" t="s">
        <v>201</v>
      </c>
      <c r="B18" s="16">
        <v>6900</v>
      </c>
      <c r="C18" s="16">
        <v>5000</v>
      </c>
      <c r="D18" s="16">
        <v>40400</v>
      </c>
      <c r="E18" s="16">
        <v>39200</v>
      </c>
      <c r="F18" s="16">
        <v>30770</v>
      </c>
      <c r="G18" s="16">
        <v>15380</v>
      </c>
      <c r="H18" s="16">
        <f t="shared" si="0"/>
        <v>-15390</v>
      </c>
      <c r="I18" s="18">
        <f t="shared" si="1"/>
        <v>-0.50016249593760154</v>
      </c>
    </row>
    <row r="19" spans="1:9" x14ac:dyDescent="0.2">
      <c r="A19" s="4" t="s">
        <v>1287</v>
      </c>
      <c r="B19" s="16">
        <v>32125</v>
      </c>
      <c r="C19" s="16">
        <v>34750</v>
      </c>
      <c r="D19" s="16">
        <v>34250</v>
      </c>
      <c r="E19" s="16">
        <v>32750</v>
      </c>
      <c r="F19" s="16">
        <v>25000</v>
      </c>
      <c r="G19" s="16">
        <v>43350</v>
      </c>
      <c r="H19" s="16">
        <f t="shared" si="0"/>
        <v>18350</v>
      </c>
      <c r="I19" s="18">
        <f t="shared" si="1"/>
        <v>0.73399999999999999</v>
      </c>
    </row>
    <row r="20" spans="1:9" x14ac:dyDescent="0.2">
      <c r="A20" s="4" t="s">
        <v>1165</v>
      </c>
      <c r="B20" s="16">
        <v>0</v>
      </c>
      <c r="C20" s="16">
        <v>0</v>
      </c>
      <c r="D20" s="16">
        <v>0</v>
      </c>
      <c r="E20" s="16">
        <v>0</v>
      </c>
      <c r="F20" s="16">
        <v>27550</v>
      </c>
      <c r="G20" s="16">
        <v>32070</v>
      </c>
      <c r="H20" s="16">
        <f t="shared" si="0"/>
        <v>4520</v>
      </c>
      <c r="I20" s="18">
        <f t="shared" si="1"/>
        <v>0.16406533575317606</v>
      </c>
    </row>
    <row r="21" spans="1:9" x14ac:dyDescent="0.2">
      <c r="A21" s="4" t="s">
        <v>447</v>
      </c>
      <c r="B21" s="16">
        <v>15000</v>
      </c>
      <c r="C21" s="16">
        <v>24530</v>
      </c>
      <c r="D21" s="16">
        <v>20700</v>
      </c>
      <c r="E21" s="16">
        <v>41100</v>
      </c>
      <c r="F21" s="16">
        <v>24290</v>
      </c>
      <c r="G21" s="16">
        <v>18865</v>
      </c>
      <c r="H21" s="16">
        <f t="shared" si="0"/>
        <v>-5425</v>
      </c>
      <c r="I21" s="18">
        <f t="shared" si="1"/>
        <v>-0.22334293948126802</v>
      </c>
    </row>
    <row r="22" spans="1:9" x14ac:dyDescent="0.2">
      <c r="A22" s="4" t="s">
        <v>792</v>
      </c>
      <c r="B22" s="16">
        <v>25690</v>
      </c>
      <c r="C22" s="16">
        <v>24000</v>
      </c>
      <c r="D22" s="16">
        <v>0</v>
      </c>
      <c r="E22" s="16">
        <v>0</v>
      </c>
      <c r="F22" s="16">
        <v>25430</v>
      </c>
      <c r="G22" s="16">
        <v>25160</v>
      </c>
      <c r="H22" s="16">
        <f t="shared" si="0"/>
        <v>-270</v>
      </c>
      <c r="I22" s="18">
        <f t="shared" si="1"/>
        <v>-1.061738104600865E-2</v>
      </c>
    </row>
    <row r="23" spans="1:9" x14ac:dyDescent="0.2">
      <c r="A23" s="4" t="s">
        <v>1271</v>
      </c>
      <c r="B23" s="16">
        <v>0</v>
      </c>
      <c r="C23" s="16">
        <v>0</v>
      </c>
      <c r="D23" s="16">
        <v>0</v>
      </c>
      <c r="E23" s="16">
        <v>0</v>
      </c>
      <c r="F23" s="16">
        <v>0</v>
      </c>
      <c r="G23" s="16">
        <v>15710</v>
      </c>
      <c r="H23" s="16">
        <f t="shared" si="0"/>
        <v>15710</v>
      </c>
      <c r="I23" s="18" t="s">
        <v>1385</v>
      </c>
    </row>
    <row r="24" spans="1:9" x14ac:dyDescent="0.2">
      <c r="A24" s="4" t="s">
        <v>583</v>
      </c>
      <c r="B24" s="16">
        <v>22310</v>
      </c>
      <c r="C24" s="16">
        <v>28430</v>
      </c>
      <c r="D24" s="16">
        <v>30850</v>
      </c>
      <c r="E24" s="16">
        <v>36300</v>
      </c>
      <c r="F24" s="16">
        <v>39590</v>
      </c>
      <c r="G24" s="16">
        <v>35845</v>
      </c>
      <c r="H24" s="16">
        <f t="shared" si="0"/>
        <v>-3745</v>
      </c>
      <c r="I24" s="18">
        <f t="shared" si="1"/>
        <v>-9.45945945945946E-2</v>
      </c>
    </row>
    <row r="25" spans="1:9" x14ac:dyDescent="0.2">
      <c r="A25" s="4" t="s">
        <v>131</v>
      </c>
      <c r="B25" s="16">
        <v>16900</v>
      </c>
      <c r="C25" s="16">
        <v>10000</v>
      </c>
      <c r="D25" s="16">
        <v>13500</v>
      </c>
      <c r="E25" s="16">
        <v>0</v>
      </c>
      <c r="F25" s="16">
        <v>22580</v>
      </c>
      <c r="G25" s="16">
        <v>0</v>
      </c>
      <c r="H25" s="16">
        <f t="shared" si="0"/>
        <v>-22580</v>
      </c>
      <c r="I25" s="18">
        <f t="shared" si="1"/>
        <v>-1</v>
      </c>
    </row>
    <row r="26" spans="1:9" x14ac:dyDescent="0.2">
      <c r="A26" s="4" t="s">
        <v>444</v>
      </c>
      <c r="B26" s="16">
        <v>0</v>
      </c>
      <c r="C26" s="16">
        <v>0</v>
      </c>
      <c r="D26" s="16">
        <v>0</v>
      </c>
      <c r="E26" s="16">
        <v>0</v>
      </c>
      <c r="F26" s="16">
        <v>27060</v>
      </c>
      <c r="G26" s="16">
        <v>21610</v>
      </c>
      <c r="H26" s="16">
        <f t="shared" si="0"/>
        <v>-5450</v>
      </c>
      <c r="I26" s="18">
        <f t="shared" si="1"/>
        <v>-0.20140428677014044</v>
      </c>
    </row>
    <row r="27" spans="1:9" x14ac:dyDescent="0.2">
      <c r="A27" s="4" t="s">
        <v>1215</v>
      </c>
      <c r="B27" s="16">
        <v>31475</v>
      </c>
      <c r="C27" s="16">
        <v>36700</v>
      </c>
      <c r="D27" s="16">
        <v>30150</v>
      </c>
      <c r="E27" s="16">
        <v>49850</v>
      </c>
      <c r="F27" s="16">
        <v>61290</v>
      </c>
      <c r="G27" s="16">
        <v>70525</v>
      </c>
      <c r="H27" s="16">
        <f t="shared" si="0"/>
        <v>9235</v>
      </c>
      <c r="I27" s="18">
        <f t="shared" si="1"/>
        <v>0.15067710882688856</v>
      </c>
    </row>
    <row r="28" spans="1:9" x14ac:dyDescent="0.2">
      <c r="A28" s="4" t="s">
        <v>860</v>
      </c>
      <c r="B28" s="16">
        <v>0</v>
      </c>
      <c r="C28" s="16">
        <v>12500</v>
      </c>
      <c r="D28" s="16">
        <v>14400</v>
      </c>
      <c r="E28" s="16">
        <v>16700</v>
      </c>
      <c r="F28" s="16">
        <v>0</v>
      </c>
      <c r="G28" s="16">
        <v>0</v>
      </c>
      <c r="H28" s="16">
        <f t="shared" si="0"/>
        <v>0</v>
      </c>
      <c r="I28" s="18" t="s">
        <v>1385</v>
      </c>
    </row>
    <row r="29" spans="1:9" x14ac:dyDescent="0.2">
      <c r="A29" s="4" t="s">
        <v>658</v>
      </c>
      <c r="B29" s="16">
        <v>15890</v>
      </c>
      <c r="C29" s="16">
        <v>11760</v>
      </c>
      <c r="D29" s="16">
        <v>13850</v>
      </c>
      <c r="E29" s="16">
        <v>10050</v>
      </c>
      <c r="F29" s="16">
        <v>25910</v>
      </c>
      <c r="G29" s="16">
        <v>23335</v>
      </c>
      <c r="H29" s="16">
        <f t="shared" si="0"/>
        <v>-2575</v>
      </c>
      <c r="I29" s="18">
        <f t="shared" si="1"/>
        <v>-9.9382477807796216E-2</v>
      </c>
    </row>
    <row r="30" spans="1:9" x14ac:dyDescent="0.2">
      <c r="A30" s="4" t="s">
        <v>845</v>
      </c>
      <c r="B30" s="16">
        <v>6900</v>
      </c>
      <c r="C30" s="16">
        <v>7500</v>
      </c>
      <c r="D30" s="16">
        <v>6900</v>
      </c>
      <c r="E30" s="16">
        <v>7200</v>
      </c>
      <c r="F30" s="16">
        <v>15020</v>
      </c>
      <c r="G30" s="16">
        <v>14860</v>
      </c>
      <c r="H30" s="16">
        <f t="shared" si="0"/>
        <v>-160</v>
      </c>
      <c r="I30" s="18">
        <f t="shared" si="1"/>
        <v>-1.0652463382157125E-2</v>
      </c>
    </row>
    <row r="31" spans="1:9" x14ac:dyDescent="0.2">
      <c r="A31" s="4" t="s">
        <v>569</v>
      </c>
      <c r="B31" s="16">
        <v>17475</v>
      </c>
      <c r="C31" s="16">
        <v>19950</v>
      </c>
      <c r="D31" s="16">
        <v>21500</v>
      </c>
      <c r="E31" s="16">
        <v>28100</v>
      </c>
      <c r="F31" s="16">
        <v>45890</v>
      </c>
      <c r="G31" s="16">
        <v>41960</v>
      </c>
      <c r="H31" s="16">
        <f t="shared" si="0"/>
        <v>-3930</v>
      </c>
      <c r="I31" s="18">
        <f t="shared" si="1"/>
        <v>-8.5639572891697532E-2</v>
      </c>
    </row>
    <row r="32" spans="1:9" x14ac:dyDescent="0.2">
      <c r="A32" s="4" t="s">
        <v>507</v>
      </c>
      <c r="B32" s="16">
        <v>0</v>
      </c>
      <c r="C32" s="16">
        <v>0</v>
      </c>
      <c r="D32" s="16">
        <v>6900</v>
      </c>
      <c r="E32" s="16">
        <v>7200</v>
      </c>
      <c r="F32" s="16">
        <v>5000</v>
      </c>
      <c r="G32" s="16">
        <v>0</v>
      </c>
      <c r="H32" s="16">
        <f t="shared" si="0"/>
        <v>-5000</v>
      </c>
      <c r="I32" s="18">
        <f t="shared" si="1"/>
        <v>-1</v>
      </c>
    </row>
    <row r="33" spans="1:9" x14ac:dyDescent="0.2">
      <c r="A33" s="4" t="s">
        <v>612</v>
      </c>
      <c r="B33" s="16">
        <v>0</v>
      </c>
      <c r="C33" s="16">
        <v>0</v>
      </c>
      <c r="D33" s="16">
        <v>0</v>
      </c>
      <c r="E33" s="16">
        <v>0</v>
      </c>
      <c r="F33" s="16">
        <v>19620</v>
      </c>
      <c r="G33" s="16">
        <v>15975</v>
      </c>
      <c r="H33" s="16">
        <f t="shared" si="0"/>
        <v>-3645</v>
      </c>
      <c r="I33" s="18">
        <f t="shared" si="1"/>
        <v>-0.18577981651376146</v>
      </c>
    </row>
    <row r="34" spans="1:9" x14ac:dyDescent="0.2">
      <c r="A34" s="4" t="s">
        <v>861</v>
      </c>
      <c r="B34" s="16">
        <v>0</v>
      </c>
      <c r="C34" s="16">
        <v>0</v>
      </c>
      <c r="D34" s="16">
        <v>18450</v>
      </c>
      <c r="E34" s="16">
        <v>20100</v>
      </c>
      <c r="F34" s="16">
        <v>0</v>
      </c>
      <c r="G34" s="16">
        <v>0</v>
      </c>
      <c r="H34" s="16">
        <f t="shared" si="0"/>
        <v>0</v>
      </c>
      <c r="I34" s="18" t="s">
        <v>1385</v>
      </c>
    </row>
    <row r="35" spans="1:9" x14ac:dyDescent="0.2">
      <c r="A35" s="4" t="s">
        <v>459</v>
      </c>
      <c r="B35" s="16">
        <v>11100</v>
      </c>
      <c r="C35" s="16">
        <v>12150</v>
      </c>
      <c r="D35" s="16">
        <v>13850</v>
      </c>
      <c r="E35" s="16">
        <v>10800</v>
      </c>
      <c r="F35" s="16">
        <v>22530</v>
      </c>
      <c r="G35" s="16">
        <v>17120</v>
      </c>
      <c r="H35" s="16">
        <f t="shared" si="0"/>
        <v>-5410</v>
      </c>
      <c r="I35" s="18">
        <f t="shared" si="1"/>
        <v>-0.24012427873945849</v>
      </c>
    </row>
    <row r="36" spans="1:9" x14ac:dyDescent="0.2">
      <c r="A36" s="4" t="s">
        <v>26</v>
      </c>
      <c r="B36" s="16">
        <v>187100</v>
      </c>
      <c r="C36" s="16">
        <v>191660</v>
      </c>
      <c r="D36" s="16">
        <v>165500</v>
      </c>
      <c r="E36" s="16">
        <v>186500</v>
      </c>
      <c r="F36" s="16">
        <v>388085</v>
      </c>
      <c r="G36" s="16">
        <v>323085</v>
      </c>
      <c r="H36" s="16">
        <f t="shared" si="0"/>
        <v>-65000</v>
      </c>
      <c r="I36" s="18">
        <f t="shared" si="1"/>
        <v>-0.16748908100029633</v>
      </c>
    </row>
    <row r="37" spans="1:9" x14ac:dyDescent="0.2">
      <c r="A37" s="4" t="s">
        <v>691</v>
      </c>
      <c r="B37" s="16">
        <v>17475</v>
      </c>
      <c r="C37" s="16">
        <v>18000</v>
      </c>
      <c r="D37" s="16">
        <v>20150</v>
      </c>
      <c r="E37" s="16">
        <v>16650</v>
      </c>
      <c r="F37" s="16">
        <v>90750</v>
      </c>
      <c r="G37" s="16">
        <v>89780</v>
      </c>
      <c r="H37" s="16">
        <f t="shared" si="0"/>
        <v>-970</v>
      </c>
      <c r="I37" s="18">
        <f t="shared" si="1"/>
        <v>-1.068870523415978E-2</v>
      </c>
    </row>
    <row r="38" spans="1:9" x14ac:dyDescent="0.2">
      <c r="A38" s="4" t="s">
        <v>47</v>
      </c>
      <c r="B38" s="16">
        <v>248500</v>
      </c>
      <c r="C38" s="16">
        <v>250250</v>
      </c>
      <c r="D38" s="16">
        <v>246500</v>
      </c>
      <c r="E38" s="16">
        <v>245000</v>
      </c>
      <c r="F38" s="16">
        <v>216370</v>
      </c>
      <c r="G38" s="16">
        <v>164285</v>
      </c>
      <c r="H38" s="16">
        <f t="shared" si="0"/>
        <v>-52085</v>
      </c>
      <c r="I38" s="18">
        <f t="shared" si="1"/>
        <v>-0.24072191154041689</v>
      </c>
    </row>
    <row r="39" spans="1:9" x14ac:dyDescent="0.2">
      <c r="A39" s="4" t="s">
        <v>1167</v>
      </c>
      <c r="B39" s="16">
        <v>8650</v>
      </c>
      <c r="C39" s="16">
        <v>8850</v>
      </c>
      <c r="D39" s="16">
        <v>0</v>
      </c>
      <c r="E39" s="16">
        <v>0</v>
      </c>
      <c r="F39" s="16">
        <v>18720</v>
      </c>
      <c r="G39" s="16">
        <v>23515</v>
      </c>
      <c r="H39" s="16">
        <f t="shared" si="0"/>
        <v>4795</v>
      </c>
      <c r="I39" s="18">
        <f t="shared" si="1"/>
        <v>0.25614316239316237</v>
      </c>
    </row>
    <row r="40" spans="1:9" x14ac:dyDescent="0.2">
      <c r="A40" s="4" t="s">
        <v>469</v>
      </c>
      <c r="B40" s="16">
        <v>6900</v>
      </c>
      <c r="C40" s="16">
        <v>7730</v>
      </c>
      <c r="D40" s="16">
        <v>10400</v>
      </c>
      <c r="E40" s="16">
        <v>16700</v>
      </c>
      <c r="F40" s="16">
        <v>21330</v>
      </c>
      <c r="G40" s="16">
        <v>15940</v>
      </c>
      <c r="H40" s="16">
        <f t="shared" si="0"/>
        <v>-5390</v>
      </c>
      <c r="I40" s="18">
        <f t="shared" si="1"/>
        <v>-0.25269573370839193</v>
      </c>
    </row>
    <row r="41" spans="1:9" x14ac:dyDescent="0.2">
      <c r="A41" s="4" t="s">
        <v>311</v>
      </c>
      <c r="B41" s="16">
        <v>58250</v>
      </c>
      <c r="C41" s="16">
        <v>62500</v>
      </c>
      <c r="D41" s="16">
        <v>65500</v>
      </c>
      <c r="E41" s="16">
        <v>77000</v>
      </c>
      <c r="F41" s="16">
        <v>68680</v>
      </c>
      <c r="G41" s="16">
        <v>58695</v>
      </c>
      <c r="H41" s="16">
        <f t="shared" si="0"/>
        <v>-9985</v>
      </c>
      <c r="I41" s="18">
        <f t="shared" si="1"/>
        <v>-0.1453843913803145</v>
      </c>
    </row>
    <row r="42" spans="1:9" x14ac:dyDescent="0.2">
      <c r="A42" s="4" t="s">
        <v>297</v>
      </c>
      <c r="B42" s="16">
        <v>185240</v>
      </c>
      <c r="C42" s="16">
        <v>210630</v>
      </c>
      <c r="D42" s="16">
        <v>163000</v>
      </c>
      <c r="E42" s="16">
        <v>164000</v>
      </c>
      <c r="F42" s="16">
        <v>147120</v>
      </c>
      <c r="G42" s="16">
        <v>137120</v>
      </c>
      <c r="H42" s="16">
        <f t="shared" si="0"/>
        <v>-10000</v>
      </c>
      <c r="I42" s="18">
        <f t="shared" si="1"/>
        <v>-6.7971723762914632E-2</v>
      </c>
    </row>
    <row r="43" spans="1:9" x14ac:dyDescent="0.2">
      <c r="A43" s="4" t="s">
        <v>1272</v>
      </c>
      <c r="B43" s="16">
        <v>0</v>
      </c>
      <c r="C43" s="16">
        <v>0</v>
      </c>
      <c r="D43" s="16">
        <v>0</v>
      </c>
      <c r="E43" s="16">
        <v>0</v>
      </c>
      <c r="F43" s="16">
        <v>0</v>
      </c>
      <c r="G43" s="16">
        <v>15730</v>
      </c>
      <c r="H43" s="16">
        <f t="shared" si="0"/>
        <v>15730</v>
      </c>
      <c r="I43" s="18" t="s">
        <v>1385</v>
      </c>
    </row>
    <row r="44" spans="1:9" x14ac:dyDescent="0.2">
      <c r="A44" s="4" t="s">
        <v>211</v>
      </c>
      <c r="B44" s="16">
        <v>17475</v>
      </c>
      <c r="C44" s="16">
        <v>22500</v>
      </c>
      <c r="D44" s="16">
        <v>21500</v>
      </c>
      <c r="E44" s="16">
        <v>18600</v>
      </c>
      <c r="F44" s="16">
        <v>15000</v>
      </c>
      <c r="G44" s="16">
        <v>0</v>
      </c>
      <c r="H44" s="16">
        <f t="shared" si="0"/>
        <v>-15000</v>
      </c>
      <c r="I44" s="18">
        <f t="shared" si="1"/>
        <v>-1</v>
      </c>
    </row>
    <row r="45" spans="1:9" x14ac:dyDescent="0.2">
      <c r="A45" s="4" t="s">
        <v>427</v>
      </c>
      <c r="B45" s="16">
        <v>8540</v>
      </c>
      <c r="C45" s="16">
        <v>5000</v>
      </c>
      <c r="D45" s="16">
        <v>39400</v>
      </c>
      <c r="E45" s="16">
        <v>37950</v>
      </c>
      <c r="F45" s="16">
        <v>32770</v>
      </c>
      <c r="G45" s="16">
        <v>27250</v>
      </c>
      <c r="H45" s="16">
        <f t="shared" si="0"/>
        <v>-5520</v>
      </c>
      <c r="I45" s="18">
        <f t="shared" si="1"/>
        <v>-0.16844675007628929</v>
      </c>
    </row>
    <row r="46" spans="1:9" x14ac:dyDescent="0.2">
      <c r="A46" s="4" t="s">
        <v>59</v>
      </c>
      <c r="B46" s="16">
        <v>0</v>
      </c>
      <c r="C46" s="16">
        <v>0</v>
      </c>
      <c r="D46" s="16">
        <v>0</v>
      </c>
      <c r="E46" s="16">
        <v>0</v>
      </c>
      <c r="F46" s="16">
        <v>47950</v>
      </c>
      <c r="G46" s="16">
        <v>0</v>
      </c>
      <c r="H46" s="16">
        <f t="shared" si="0"/>
        <v>-47950</v>
      </c>
      <c r="I46" s="18">
        <f t="shared" si="1"/>
        <v>-1</v>
      </c>
    </row>
    <row r="47" spans="1:9" x14ac:dyDescent="0.2">
      <c r="A47" s="4" t="s">
        <v>1076</v>
      </c>
      <c r="B47" s="16">
        <v>60980</v>
      </c>
      <c r="C47" s="16">
        <v>64300</v>
      </c>
      <c r="D47" s="16">
        <v>55500</v>
      </c>
      <c r="E47" s="16">
        <v>64000</v>
      </c>
      <c r="F47" s="16">
        <v>57320</v>
      </c>
      <c r="G47" s="16">
        <v>57750</v>
      </c>
      <c r="H47" s="16">
        <f t="shared" si="0"/>
        <v>430</v>
      </c>
      <c r="I47" s="18">
        <f t="shared" si="1"/>
        <v>7.5017445917655266E-3</v>
      </c>
    </row>
    <row r="48" spans="1:9" x14ac:dyDescent="0.2">
      <c r="A48" s="4" t="s">
        <v>824</v>
      </c>
      <c r="B48" s="16">
        <v>0</v>
      </c>
      <c r="C48" s="16">
        <v>0</v>
      </c>
      <c r="D48" s="16">
        <v>0</v>
      </c>
      <c r="E48" s="16">
        <v>0</v>
      </c>
      <c r="F48" s="16">
        <v>17770</v>
      </c>
      <c r="G48" s="16">
        <v>17575</v>
      </c>
      <c r="H48" s="16">
        <f t="shared" si="0"/>
        <v>-195</v>
      </c>
      <c r="I48" s="18">
        <f t="shared" si="1"/>
        <v>-1.0973550928531233E-2</v>
      </c>
    </row>
    <row r="49" spans="1:9" x14ac:dyDescent="0.2">
      <c r="A49" s="4" t="s">
        <v>688</v>
      </c>
      <c r="B49" s="16">
        <v>18475</v>
      </c>
      <c r="C49" s="16">
        <v>18390</v>
      </c>
      <c r="D49" s="16">
        <v>15750</v>
      </c>
      <c r="E49" s="16">
        <v>22350</v>
      </c>
      <c r="F49" s="16">
        <v>96730</v>
      </c>
      <c r="G49" s="16">
        <v>95700</v>
      </c>
      <c r="H49" s="16">
        <f t="shared" si="0"/>
        <v>-1030</v>
      </c>
      <c r="I49" s="18">
        <f t="shared" si="1"/>
        <v>-1.064819600951101E-2</v>
      </c>
    </row>
    <row r="50" spans="1:9" x14ac:dyDescent="0.2">
      <c r="A50" s="4" t="s">
        <v>53</v>
      </c>
      <c r="B50" s="16">
        <v>0</v>
      </c>
      <c r="C50" s="16">
        <v>0</v>
      </c>
      <c r="D50" s="16">
        <v>0</v>
      </c>
      <c r="E50" s="16">
        <v>0</v>
      </c>
      <c r="F50" s="16">
        <v>49900</v>
      </c>
      <c r="G50" s="16">
        <v>0</v>
      </c>
      <c r="H50" s="16">
        <f t="shared" si="0"/>
        <v>-49900</v>
      </c>
      <c r="I50" s="18">
        <f t="shared" si="1"/>
        <v>-1</v>
      </c>
    </row>
    <row r="51" spans="1:9" x14ac:dyDescent="0.2">
      <c r="A51" s="4" t="s">
        <v>55</v>
      </c>
      <c r="B51" s="16">
        <v>238720</v>
      </c>
      <c r="C51" s="16">
        <v>247210</v>
      </c>
      <c r="D51" s="16">
        <v>225500</v>
      </c>
      <c r="E51" s="16">
        <v>242500</v>
      </c>
      <c r="F51" s="16">
        <v>198700</v>
      </c>
      <c r="G51" s="16">
        <v>150200</v>
      </c>
      <c r="H51" s="16">
        <f t="shared" si="0"/>
        <v>-48500</v>
      </c>
      <c r="I51" s="18">
        <f t="shared" si="1"/>
        <v>-0.24408656265727227</v>
      </c>
    </row>
    <row r="52" spans="1:9" x14ac:dyDescent="0.2">
      <c r="A52" s="4" t="s">
        <v>830</v>
      </c>
      <c r="B52" s="16">
        <v>18075</v>
      </c>
      <c r="C52" s="16">
        <v>32380</v>
      </c>
      <c r="D52" s="16">
        <v>20700</v>
      </c>
      <c r="E52" s="16">
        <v>20100</v>
      </c>
      <c r="F52" s="16">
        <v>17030</v>
      </c>
      <c r="G52" s="16">
        <v>16845</v>
      </c>
      <c r="H52" s="16">
        <f t="shared" si="0"/>
        <v>-185</v>
      </c>
      <c r="I52" s="18">
        <f t="shared" si="1"/>
        <v>-1.0863182618907809E-2</v>
      </c>
    </row>
    <row r="53" spans="1:9" x14ac:dyDescent="0.2">
      <c r="A53" s="4" t="s">
        <v>133</v>
      </c>
      <c r="B53" s="16">
        <v>23330</v>
      </c>
      <c r="C53" s="16">
        <v>27500</v>
      </c>
      <c r="D53" s="16">
        <v>24400</v>
      </c>
      <c r="E53" s="16">
        <v>16200</v>
      </c>
      <c r="F53" s="16">
        <v>22480</v>
      </c>
      <c r="G53" s="16">
        <v>0</v>
      </c>
      <c r="H53" s="16">
        <f t="shared" si="0"/>
        <v>-22480</v>
      </c>
      <c r="I53" s="18">
        <f t="shared" si="1"/>
        <v>-1</v>
      </c>
    </row>
    <row r="54" spans="1:9" x14ac:dyDescent="0.2">
      <c r="A54" s="4" t="s">
        <v>86</v>
      </c>
      <c r="B54" s="16">
        <v>29125</v>
      </c>
      <c r="C54" s="16">
        <v>37500</v>
      </c>
      <c r="D54" s="16">
        <v>34500</v>
      </c>
      <c r="E54" s="16">
        <v>33500</v>
      </c>
      <c r="F54" s="16">
        <v>29900</v>
      </c>
      <c r="G54" s="16">
        <v>0</v>
      </c>
      <c r="H54" s="16">
        <f t="shared" si="0"/>
        <v>-29900</v>
      </c>
      <c r="I54" s="18">
        <f t="shared" si="1"/>
        <v>-1</v>
      </c>
    </row>
    <row r="55" spans="1:9" x14ac:dyDescent="0.2">
      <c r="A55" s="4" t="s">
        <v>1134</v>
      </c>
      <c r="B55" s="16">
        <v>0</v>
      </c>
      <c r="C55" s="16">
        <v>7500</v>
      </c>
      <c r="D55" s="16">
        <v>0</v>
      </c>
      <c r="E55" s="16">
        <v>0</v>
      </c>
      <c r="F55" s="16">
        <v>25280</v>
      </c>
      <c r="G55" s="16">
        <v>28295</v>
      </c>
      <c r="H55" s="16">
        <f t="shared" si="0"/>
        <v>3015</v>
      </c>
      <c r="I55" s="18">
        <f t="shared" si="1"/>
        <v>0.11926424050632911</v>
      </c>
    </row>
    <row r="56" spans="1:9" x14ac:dyDescent="0.2">
      <c r="A56" s="4" t="s">
        <v>762</v>
      </c>
      <c r="B56" s="16">
        <v>0</v>
      </c>
      <c r="C56" s="16">
        <v>18750</v>
      </c>
      <c r="D56" s="16">
        <v>18000</v>
      </c>
      <c r="E56" s="16">
        <v>18600</v>
      </c>
      <c r="F56" s="16">
        <v>43050</v>
      </c>
      <c r="G56" s="16">
        <v>42585</v>
      </c>
      <c r="H56" s="16">
        <f t="shared" si="0"/>
        <v>-465</v>
      </c>
      <c r="I56" s="18">
        <f t="shared" si="1"/>
        <v>-1.0801393728222997E-2</v>
      </c>
    </row>
    <row r="57" spans="1:9" x14ac:dyDescent="0.2">
      <c r="A57" s="4" t="s">
        <v>152</v>
      </c>
      <c r="B57" s="16">
        <v>6900</v>
      </c>
      <c r="C57" s="16">
        <v>7500</v>
      </c>
      <c r="D57" s="16">
        <v>10400</v>
      </c>
      <c r="E57" s="16">
        <v>11700</v>
      </c>
      <c r="F57" s="16">
        <v>20430</v>
      </c>
      <c r="G57" s="16">
        <v>0</v>
      </c>
      <c r="H57" s="16">
        <f t="shared" si="0"/>
        <v>-20430</v>
      </c>
      <c r="I57" s="18">
        <f t="shared" si="1"/>
        <v>-1</v>
      </c>
    </row>
    <row r="58" spans="1:9" x14ac:dyDescent="0.2">
      <c r="A58" s="4" t="s">
        <v>17</v>
      </c>
      <c r="B58" s="16">
        <v>29125</v>
      </c>
      <c r="C58" s="16">
        <v>30000</v>
      </c>
      <c r="D58" s="16">
        <v>29750</v>
      </c>
      <c r="E58" s="16">
        <v>27750</v>
      </c>
      <c r="F58" s="16">
        <v>77330</v>
      </c>
      <c r="G58" s="16">
        <v>0</v>
      </c>
      <c r="H58" s="16">
        <f t="shared" si="0"/>
        <v>-77330</v>
      </c>
      <c r="I58" s="18">
        <f t="shared" si="1"/>
        <v>-1</v>
      </c>
    </row>
    <row r="59" spans="1:9" x14ac:dyDescent="0.2">
      <c r="A59" s="4" t="s">
        <v>564</v>
      </c>
      <c r="B59" s="16">
        <v>29125</v>
      </c>
      <c r="C59" s="16">
        <v>30000</v>
      </c>
      <c r="D59" s="16">
        <v>31250</v>
      </c>
      <c r="E59" s="16">
        <v>29750</v>
      </c>
      <c r="F59" s="16">
        <v>50010</v>
      </c>
      <c r="G59" s="16">
        <v>46035</v>
      </c>
      <c r="H59" s="16">
        <f t="shared" si="0"/>
        <v>-3975</v>
      </c>
      <c r="I59" s="18">
        <f t="shared" si="1"/>
        <v>-7.9484103179364121E-2</v>
      </c>
    </row>
    <row r="60" spans="1:9" x14ac:dyDescent="0.2">
      <c r="A60" s="4" t="s">
        <v>756</v>
      </c>
      <c r="B60" s="16">
        <v>40775</v>
      </c>
      <c r="C60" s="16">
        <v>0</v>
      </c>
      <c r="D60" s="16">
        <v>18000</v>
      </c>
      <c r="E60" s="16">
        <v>18600</v>
      </c>
      <c r="F60" s="16">
        <v>45160</v>
      </c>
      <c r="G60" s="16">
        <v>44675</v>
      </c>
      <c r="H60" s="16">
        <f t="shared" si="0"/>
        <v>-485</v>
      </c>
      <c r="I60" s="18">
        <f t="shared" si="1"/>
        <v>-1.0739592559787422E-2</v>
      </c>
    </row>
    <row r="61" spans="1:9" x14ac:dyDescent="0.2">
      <c r="A61" s="4" t="s">
        <v>18</v>
      </c>
      <c r="B61" s="16">
        <v>0</v>
      </c>
      <c r="C61" s="16">
        <v>0</v>
      </c>
      <c r="D61" s="16">
        <v>0</v>
      </c>
      <c r="E61" s="16">
        <v>0</v>
      </c>
      <c r="F61" s="16">
        <v>77200</v>
      </c>
      <c r="G61" s="16">
        <v>0</v>
      </c>
      <c r="H61" s="16">
        <f t="shared" si="0"/>
        <v>-77200</v>
      </c>
      <c r="I61" s="18">
        <f t="shared" si="1"/>
        <v>-1</v>
      </c>
    </row>
    <row r="62" spans="1:9" x14ac:dyDescent="0.2">
      <c r="A62" s="4" t="s">
        <v>1147</v>
      </c>
      <c r="B62" s="16">
        <v>0</v>
      </c>
      <c r="C62" s="16">
        <v>0</v>
      </c>
      <c r="D62" s="16">
        <v>0</v>
      </c>
      <c r="E62" s="16">
        <v>0</v>
      </c>
      <c r="F62" s="16">
        <v>29490</v>
      </c>
      <c r="G62" s="16">
        <v>33135</v>
      </c>
      <c r="H62" s="16">
        <f t="shared" si="0"/>
        <v>3645</v>
      </c>
      <c r="I62" s="18">
        <f t="shared" si="1"/>
        <v>0.12360122075279756</v>
      </c>
    </row>
    <row r="63" spans="1:9" x14ac:dyDescent="0.2">
      <c r="A63" s="4" t="s">
        <v>1071</v>
      </c>
      <c r="B63" s="16">
        <v>60480</v>
      </c>
      <c r="C63" s="16">
        <v>63790</v>
      </c>
      <c r="D63" s="16">
        <v>55500</v>
      </c>
      <c r="E63" s="16">
        <v>69500</v>
      </c>
      <c r="F63" s="16">
        <v>54540</v>
      </c>
      <c r="G63" s="16">
        <v>54825</v>
      </c>
      <c r="H63" s="16">
        <f t="shared" si="0"/>
        <v>285</v>
      </c>
      <c r="I63" s="18">
        <f t="shared" si="1"/>
        <v>5.2255225522552257E-3</v>
      </c>
    </row>
    <row r="64" spans="1:9" x14ac:dyDescent="0.2">
      <c r="A64" s="4" t="s">
        <v>812</v>
      </c>
      <c r="B64" s="16">
        <v>6900</v>
      </c>
      <c r="C64" s="16">
        <v>11250</v>
      </c>
      <c r="D64" s="16">
        <v>6900</v>
      </c>
      <c r="E64" s="16">
        <v>7200</v>
      </c>
      <c r="F64" s="16">
        <v>21370</v>
      </c>
      <c r="G64" s="16">
        <v>21140</v>
      </c>
      <c r="H64" s="16">
        <f t="shared" si="0"/>
        <v>-230</v>
      </c>
      <c r="I64" s="18">
        <f t="shared" si="1"/>
        <v>-1.0762751520823585E-2</v>
      </c>
    </row>
    <row r="65" spans="1:9" x14ac:dyDescent="0.2">
      <c r="A65" s="4" t="s">
        <v>529</v>
      </c>
      <c r="B65" s="16">
        <v>118360</v>
      </c>
      <c r="C65" s="16">
        <v>197250</v>
      </c>
      <c r="D65" s="16">
        <v>164500</v>
      </c>
      <c r="E65" s="16">
        <v>169000</v>
      </c>
      <c r="F65" s="16">
        <v>155800</v>
      </c>
      <c r="G65" s="16">
        <v>151045</v>
      </c>
      <c r="H65" s="16">
        <f t="shared" si="0"/>
        <v>-4755</v>
      </c>
      <c r="I65" s="18">
        <f t="shared" si="1"/>
        <v>-3.0519897304236199E-2</v>
      </c>
    </row>
    <row r="66" spans="1:9" x14ac:dyDescent="0.2">
      <c r="A66" s="4" t="s">
        <v>638</v>
      </c>
      <c r="B66" s="16">
        <v>0</v>
      </c>
      <c r="C66" s="16">
        <v>0</v>
      </c>
      <c r="D66" s="16">
        <v>0</v>
      </c>
      <c r="E66" s="16">
        <v>0</v>
      </c>
      <c r="F66" s="16">
        <v>51920</v>
      </c>
      <c r="G66" s="16">
        <v>48560</v>
      </c>
      <c r="H66" s="16">
        <f t="shared" ref="H66:H129" si="2">G66-F66</f>
        <v>-3360</v>
      </c>
      <c r="I66" s="18">
        <f t="shared" ref="I66:I129" si="3">H66/F66</f>
        <v>-6.4714946070878271E-2</v>
      </c>
    </row>
    <row r="67" spans="1:9" x14ac:dyDescent="0.2">
      <c r="A67" s="4" t="s">
        <v>862</v>
      </c>
      <c r="B67" s="16">
        <v>19200</v>
      </c>
      <c r="C67" s="16">
        <v>19200</v>
      </c>
      <c r="D67" s="16">
        <v>0</v>
      </c>
      <c r="E67" s="16">
        <v>0</v>
      </c>
      <c r="F67" s="16">
        <v>0</v>
      </c>
      <c r="G67" s="16">
        <v>0</v>
      </c>
      <c r="H67" s="16">
        <f t="shared" si="2"/>
        <v>0</v>
      </c>
      <c r="I67" s="18" t="s">
        <v>1385</v>
      </c>
    </row>
    <row r="68" spans="1:9" x14ac:dyDescent="0.2">
      <c r="A68" s="4" t="s">
        <v>1126</v>
      </c>
      <c r="B68" s="16">
        <v>23765</v>
      </c>
      <c r="C68" s="16">
        <v>25550</v>
      </c>
      <c r="D68" s="16">
        <v>26500</v>
      </c>
      <c r="E68" s="16">
        <v>23600</v>
      </c>
      <c r="F68" s="16">
        <v>32970</v>
      </c>
      <c r="G68" s="16">
        <v>35235</v>
      </c>
      <c r="H68" s="16">
        <f t="shared" si="2"/>
        <v>2265</v>
      </c>
      <c r="I68" s="18">
        <f t="shared" si="3"/>
        <v>6.8698817106460419E-2</v>
      </c>
    </row>
    <row r="69" spans="1:9" x14ac:dyDescent="0.2">
      <c r="A69" s="4" t="s">
        <v>324</v>
      </c>
      <c r="B69" s="16">
        <v>0</v>
      </c>
      <c r="C69" s="16">
        <v>0</v>
      </c>
      <c r="D69" s="16">
        <v>0</v>
      </c>
      <c r="E69" s="16">
        <v>0</v>
      </c>
      <c r="F69" s="16">
        <v>18780</v>
      </c>
      <c r="G69" s="16">
        <v>10000</v>
      </c>
      <c r="H69" s="16">
        <f t="shared" si="2"/>
        <v>-8780</v>
      </c>
      <c r="I69" s="18">
        <f t="shared" si="3"/>
        <v>-0.46751863684771033</v>
      </c>
    </row>
    <row r="70" spans="1:9" x14ac:dyDescent="0.2">
      <c r="A70" s="4" t="s">
        <v>248</v>
      </c>
      <c r="B70" s="16">
        <v>8070</v>
      </c>
      <c r="C70" s="16">
        <v>5000</v>
      </c>
      <c r="D70" s="16">
        <v>14400</v>
      </c>
      <c r="E70" s="16">
        <v>26700</v>
      </c>
      <c r="F70" s="16">
        <v>29060</v>
      </c>
      <c r="G70" s="16">
        <v>15415</v>
      </c>
      <c r="H70" s="16">
        <f t="shared" si="2"/>
        <v>-13645</v>
      </c>
      <c r="I70" s="18">
        <f t="shared" si="3"/>
        <v>-0.46954576737783893</v>
      </c>
    </row>
    <row r="71" spans="1:9" x14ac:dyDescent="0.2">
      <c r="A71" s="4" t="s">
        <v>1310</v>
      </c>
      <c r="B71" s="16">
        <v>5000</v>
      </c>
      <c r="C71" s="16">
        <v>5000</v>
      </c>
      <c r="D71" s="16">
        <v>10400</v>
      </c>
      <c r="E71" s="16">
        <v>16700</v>
      </c>
      <c r="F71" s="16">
        <v>5000</v>
      </c>
      <c r="G71" s="16">
        <v>28250</v>
      </c>
      <c r="H71" s="16">
        <f t="shared" si="2"/>
        <v>23250</v>
      </c>
      <c r="I71" s="18">
        <f t="shared" si="3"/>
        <v>4.6500000000000004</v>
      </c>
    </row>
    <row r="72" spans="1:9" x14ac:dyDescent="0.2">
      <c r="A72" s="4" t="s">
        <v>365</v>
      </c>
      <c r="B72" s="16">
        <v>40775</v>
      </c>
      <c r="C72" s="16">
        <v>46550</v>
      </c>
      <c r="D72" s="16">
        <v>42350</v>
      </c>
      <c r="E72" s="16">
        <v>51150</v>
      </c>
      <c r="F72" s="16">
        <v>55450</v>
      </c>
      <c r="G72" s="16">
        <v>48755</v>
      </c>
      <c r="H72" s="16">
        <f t="shared" si="2"/>
        <v>-6695</v>
      </c>
      <c r="I72" s="18">
        <f t="shared" si="3"/>
        <v>-0.12073940486925158</v>
      </c>
    </row>
    <row r="73" spans="1:9" x14ac:dyDescent="0.2">
      <c r="A73" s="4" t="s">
        <v>1080</v>
      </c>
      <c r="B73" s="16">
        <v>0</v>
      </c>
      <c r="C73" s="16">
        <v>0</v>
      </c>
      <c r="D73" s="16">
        <v>0</v>
      </c>
      <c r="E73" s="16">
        <v>0</v>
      </c>
      <c r="F73" s="16">
        <v>15220</v>
      </c>
      <c r="G73" s="16">
        <v>15755</v>
      </c>
      <c r="H73" s="16">
        <f t="shared" si="2"/>
        <v>535</v>
      </c>
      <c r="I73" s="18">
        <f t="shared" si="3"/>
        <v>3.5151116951379763E-2</v>
      </c>
    </row>
    <row r="74" spans="1:9" x14ac:dyDescent="0.2">
      <c r="A74" s="4" t="s">
        <v>485</v>
      </c>
      <c r="B74" s="16">
        <v>7490</v>
      </c>
      <c r="C74" s="16">
        <v>8310</v>
      </c>
      <c r="D74" s="16">
        <v>14400</v>
      </c>
      <c r="E74" s="16">
        <v>16700</v>
      </c>
      <c r="F74" s="16">
        <v>15220</v>
      </c>
      <c r="G74" s="16">
        <v>10000</v>
      </c>
      <c r="H74" s="16">
        <f t="shared" si="2"/>
        <v>-5220</v>
      </c>
      <c r="I74" s="18">
        <f t="shared" si="3"/>
        <v>-0.34296977660972405</v>
      </c>
    </row>
    <row r="75" spans="1:9" x14ac:dyDescent="0.2">
      <c r="A75" s="4" t="s">
        <v>1366</v>
      </c>
      <c r="B75" s="16">
        <v>18225</v>
      </c>
      <c r="C75" s="16">
        <v>18540</v>
      </c>
      <c r="D75" s="16">
        <v>15750</v>
      </c>
      <c r="E75" s="16">
        <v>16650</v>
      </c>
      <c r="F75" s="16">
        <v>0</v>
      </c>
      <c r="G75" s="16">
        <v>70950</v>
      </c>
      <c r="H75" s="16">
        <f t="shared" si="2"/>
        <v>70950</v>
      </c>
      <c r="I75" s="18" t="s">
        <v>1385</v>
      </c>
    </row>
    <row r="76" spans="1:9" x14ac:dyDescent="0.2">
      <c r="A76" s="4" t="s">
        <v>1142</v>
      </c>
      <c r="B76" s="16">
        <v>20975</v>
      </c>
      <c r="C76" s="16">
        <v>23330</v>
      </c>
      <c r="D76" s="16">
        <v>21500</v>
      </c>
      <c r="E76" s="16">
        <v>28100</v>
      </c>
      <c r="F76" s="16">
        <v>25160</v>
      </c>
      <c r="G76" s="16">
        <v>28470</v>
      </c>
      <c r="H76" s="16">
        <f t="shared" si="2"/>
        <v>3310</v>
      </c>
      <c r="I76" s="18">
        <f t="shared" si="3"/>
        <v>0.13155802861685215</v>
      </c>
    </row>
    <row r="77" spans="1:9" x14ac:dyDescent="0.2">
      <c r="A77" s="4" t="s">
        <v>690</v>
      </c>
      <c r="B77" s="16">
        <v>109600</v>
      </c>
      <c r="C77" s="16">
        <v>133330</v>
      </c>
      <c r="D77" s="16">
        <v>110000</v>
      </c>
      <c r="E77" s="16">
        <v>126500</v>
      </c>
      <c r="F77" s="16">
        <v>124340</v>
      </c>
      <c r="G77" s="16">
        <v>123355</v>
      </c>
      <c r="H77" s="16">
        <f t="shared" si="2"/>
        <v>-985</v>
      </c>
      <c r="I77" s="18">
        <f t="shared" si="3"/>
        <v>-7.9218272478687474E-3</v>
      </c>
    </row>
    <row r="78" spans="1:9" x14ac:dyDescent="0.2">
      <c r="A78" s="4" t="s">
        <v>863</v>
      </c>
      <c r="B78" s="16">
        <v>18075</v>
      </c>
      <c r="C78" s="16">
        <v>18750</v>
      </c>
      <c r="D78" s="16">
        <v>21500</v>
      </c>
      <c r="E78" s="16">
        <v>27350</v>
      </c>
      <c r="F78" s="16">
        <v>0</v>
      </c>
      <c r="G78" s="16">
        <v>0</v>
      </c>
      <c r="H78" s="16">
        <f t="shared" si="2"/>
        <v>0</v>
      </c>
      <c r="I78" s="18" t="s">
        <v>1385</v>
      </c>
    </row>
    <row r="79" spans="1:9" x14ac:dyDescent="0.2">
      <c r="A79" s="4" t="s">
        <v>864</v>
      </c>
      <c r="B79" s="16">
        <v>6900</v>
      </c>
      <c r="C79" s="16">
        <v>7500</v>
      </c>
      <c r="D79" s="16">
        <v>0</v>
      </c>
      <c r="E79" s="16">
        <v>0</v>
      </c>
      <c r="F79" s="16">
        <v>0</v>
      </c>
      <c r="G79" s="16">
        <v>0</v>
      </c>
      <c r="H79" s="16">
        <f t="shared" si="2"/>
        <v>0</v>
      </c>
      <c r="I79" s="18" t="s">
        <v>1385</v>
      </c>
    </row>
    <row r="80" spans="1:9" x14ac:dyDescent="0.2">
      <c r="A80" s="4" t="s">
        <v>1180</v>
      </c>
      <c r="B80" s="16">
        <v>0</v>
      </c>
      <c r="C80" s="16">
        <v>0</v>
      </c>
      <c r="D80" s="16">
        <v>0</v>
      </c>
      <c r="E80" s="16">
        <v>0</v>
      </c>
      <c r="F80" s="16">
        <v>22580</v>
      </c>
      <c r="G80" s="16">
        <v>28120</v>
      </c>
      <c r="H80" s="16">
        <f t="shared" si="2"/>
        <v>5540</v>
      </c>
      <c r="I80" s="18">
        <f t="shared" si="3"/>
        <v>0.24534986713906112</v>
      </c>
    </row>
    <row r="81" spans="1:9" x14ac:dyDescent="0.2">
      <c r="A81" s="4" t="s">
        <v>1337</v>
      </c>
      <c r="B81" s="16">
        <v>20105</v>
      </c>
      <c r="C81" s="16">
        <v>21220</v>
      </c>
      <c r="D81" s="16">
        <v>21500</v>
      </c>
      <c r="E81" s="16">
        <v>28100</v>
      </c>
      <c r="F81" s="16">
        <v>0</v>
      </c>
      <c r="G81" s="16">
        <v>42635</v>
      </c>
      <c r="H81" s="16">
        <f t="shared" si="2"/>
        <v>42635</v>
      </c>
      <c r="I81" s="18" t="s">
        <v>1385</v>
      </c>
    </row>
    <row r="82" spans="1:9" x14ac:dyDescent="0.2">
      <c r="A82" s="4" t="s">
        <v>1079</v>
      </c>
      <c r="B82" s="16">
        <v>58250</v>
      </c>
      <c r="C82" s="16">
        <v>62500</v>
      </c>
      <c r="D82" s="16">
        <v>59000</v>
      </c>
      <c r="E82" s="16">
        <v>59500</v>
      </c>
      <c r="F82" s="16">
        <v>51060</v>
      </c>
      <c r="G82" s="16">
        <v>51580</v>
      </c>
      <c r="H82" s="16">
        <f t="shared" si="2"/>
        <v>520</v>
      </c>
      <c r="I82" s="18">
        <f t="shared" si="3"/>
        <v>1.0184097140618879E-2</v>
      </c>
    </row>
    <row r="83" spans="1:9" x14ac:dyDescent="0.2">
      <c r="A83" s="4" t="s">
        <v>865</v>
      </c>
      <c r="B83" s="16">
        <v>6900</v>
      </c>
      <c r="C83" s="16">
        <v>7500</v>
      </c>
      <c r="D83" s="16">
        <v>6900</v>
      </c>
      <c r="E83" s="16">
        <v>11700</v>
      </c>
      <c r="F83" s="16">
        <v>0</v>
      </c>
      <c r="G83" s="16">
        <v>0</v>
      </c>
      <c r="H83" s="16">
        <f t="shared" si="2"/>
        <v>0</v>
      </c>
      <c r="I83" s="18" t="s">
        <v>1385</v>
      </c>
    </row>
    <row r="84" spans="1:9" x14ac:dyDescent="0.2">
      <c r="A84" s="4" t="s">
        <v>137</v>
      </c>
      <c r="B84" s="16">
        <v>78615</v>
      </c>
      <c r="C84" s="16">
        <v>84750</v>
      </c>
      <c r="D84" s="16">
        <v>79150</v>
      </c>
      <c r="E84" s="16">
        <v>80850</v>
      </c>
      <c r="F84" s="16">
        <v>88270</v>
      </c>
      <c r="G84" s="16">
        <v>66245</v>
      </c>
      <c r="H84" s="16">
        <f t="shared" si="2"/>
        <v>-22025</v>
      </c>
      <c r="I84" s="18">
        <f t="shared" si="3"/>
        <v>-0.249518522714399</v>
      </c>
    </row>
    <row r="85" spans="1:9" x14ac:dyDescent="0.2">
      <c r="A85" s="4" t="s">
        <v>161</v>
      </c>
      <c r="B85" s="16">
        <v>0</v>
      </c>
      <c r="C85" s="16">
        <v>7500</v>
      </c>
      <c r="D85" s="16">
        <v>0</v>
      </c>
      <c r="E85" s="16">
        <v>0</v>
      </c>
      <c r="F85" s="16">
        <v>19100</v>
      </c>
      <c r="G85" s="16">
        <v>0</v>
      </c>
      <c r="H85" s="16">
        <f t="shared" si="2"/>
        <v>-19100</v>
      </c>
      <c r="I85" s="18">
        <f t="shared" si="3"/>
        <v>-1</v>
      </c>
    </row>
    <row r="86" spans="1:9" x14ac:dyDescent="0.2">
      <c r="A86" s="4" t="s">
        <v>483</v>
      </c>
      <c r="B86" s="16">
        <v>18145</v>
      </c>
      <c r="C86" s="16">
        <v>19720</v>
      </c>
      <c r="D86" s="16">
        <v>37300</v>
      </c>
      <c r="E86" s="16">
        <v>24400</v>
      </c>
      <c r="F86" s="16">
        <v>35910</v>
      </c>
      <c r="G86" s="16">
        <v>30630</v>
      </c>
      <c r="H86" s="16">
        <f t="shared" si="2"/>
        <v>-5280</v>
      </c>
      <c r="I86" s="18">
        <f t="shared" si="3"/>
        <v>-0.14703425229741018</v>
      </c>
    </row>
    <row r="87" spans="1:9" x14ac:dyDescent="0.2">
      <c r="A87" s="4" t="s">
        <v>866</v>
      </c>
      <c r="B87" s="16">
        <v>33225</v>
      </c>
      <c r="C87" s="16">
        <v>0</v>
      </c>
      <c r="D87" s="16">
        <v>0</v>
      </c>
      <c r="E87" s="16">
        <v>0</v>
      </c>
      <c r="F87" s="16">
        <v>0</v>
      </c>
      <c r="G87" s="16">
        <v>0</v>
      </c>
      <c r="H87" s="16">
        <f t="shared" si="2"/>
        <v>0</v>
      </c>
      <c r="I87" s="18" t="s">
        <v>1385</v>
      </c>
    </row>
    <row r="88" spans="1:9" x14ac:dyDescent="0.2">
      <c r="A88" s="4" t="s">
        <v>238</v>
      </c>
      <c r="B88" s="16">
        <v>17475</v>
      </c>
      <c r="C88" s="16">
        <v>20290</v>
      </c>
      <c r="D88" s="16">
        <v>16650</v>
      </c>
      <c r="E88" s="16">
        <v>22350</v>
      </c>
      <c r="F88" s="16">
        <v>60460</v>
      </c>
      <c r="G88" s="16">
        <v>46410</v>
      </c>
      <c r="H88" s="16">
        <f t="shared" si="2"/>
        <v>-14050</v>
      </c>
      <c r="I88" s="18">
        <f t="shared" si="3"/>
        <v>-0.23238504796559709</v>
      </c>
    </row>
    <row r="89" spans="1:9" x14ac:dyDescent="0.2">
      <c r="A89" s="4" t="s">
        <v>785</v>
      </c>
      <c r="B89" s="16">
        <v>10970</v>
      </c>
      <c r="C89" s="16">
        <v>11930</v>
      </c>
      <c r="D89" s="16">
        <v>6900</v>
      </c>
      <c r="E89" s="16">
        <v>11700</v>
      </c>
      <c r="F89" s="16">
        <v>26960</v>
      </c>
      <c r="G89" s="16">
        <v>26675</v>
      </c>
      <c r="H89" s="16">
        <f t="shared" si="2"/>
        <v>-285</v>
      </c>
      <c r="I89" s="18">
        <f t="shared" si="3"/>
        <v>-1.0571216617210683E-2</v>
      </c>
    </row>
    <row r="90" spans="1:9" x14ac:dyDescent="0.2">
      <c r="A90" s="4" t="s">
        <v>640</v>
      </c>
      <c r="B90" s="16">
        <v>13650</v>
      </c>
      <c r="C90" s="16">
        <v>8850</v>
      </c>
      <c r="D90" s="16">
        <v>10400</v>
      </c>
      <c r="E90" s="16">
        <v>28700</v>
      </c>
      <c r="F90" s="16">
        <v>33650</v>
      </c>
      <c r="G90" s="16">
        <v>30350</v>
      </c>
      <c r="H90" s="16">
        <f t="shared" si="2"/>
        <v>-3300</v>
      </c>
      <c r="I90" s="18">
        <f t="shared" si="3"/>
        <v>-9.8068350668647844E-2</v>
      </c>
    </row>
    <row r="91" spans="1:9" x14ac:dyDescent="0.2">
      <c r="A91" s="4" t="s">
        <v>867</v>
      </c>
      <c r="B91" s="16">
        <v>17855</v>
      </c>
      <c r="C91" s="16">
        <v>19950</v>
      </c>
      <c r="D91" s="16">
        <v>0</v>
      </c>
      <c r="E91" s="16">
        <v>0</v>
      </c>
      <c r="F91" s="16">
        <v>0</v>
      </c>
      <c r="G91" s="16">
        <v>0</v>
      </c>
      <c r="H91" s="16">
        <f t="shared" si="2"/>
        <v>0</v>
      </c>
      <c r="I91" s="18" t="s">
        <v>1385</v>
      </c>
    </row>
    <row r="92" spans="1:9" x14ac:dyDescent="0.2">
      <c r="A92" s="4" t="s">
        <v>272</v>
      </c>
      <c r="B92" s="16">
        <v>55305</v>
      </c>
      <c r="C92" s="16">
        <v>64380</v>
      </c>
      <c r="D92" s="16">
        <v>55550</v>
      </c>
      <c r="E92" s="16">
        <v>73900</v>
      </c>
      <c r="F92" s="16">
        <v>49970</v>
      </c>
      <c r="G92" s="16">
        <v>39005</v>
      </c>
      <c r="H92" s="16">
        <f t="shared" si="2"/>
        <v>-10965</v>
      </c>
      <c r="I92" s="18">
        <f t="shared" si="3"/>
        <v>-0.21943165899539724</v>
      </c>
    </row>
    <row r="93" spans="1:9" x14ac:dyDescent="0.2">
      <c r="A93" s="4" t="s">
        <v>124</v>
      </c>
      <c r="B93" s="16">
        <v>5000</v>
      </c>
      <c r="C93" s="16">
        <v>5000</v>
      </c>
      <c r="D93" s="16">
        <v>8500</v>
      </c>
      <c r="E93" s="16">
        <v>0</v>
      </c>
      <c r="F93" s="16">
        <v>23510</v>
      </c>
      <c r="G93" s="16">
        <v>0</v>
      </c>
      <c r="H93" s="16">
        <f t="shared" si="2"/>
        <v>-23510</v>
      </c>
      <c r="I93" s="18">
        <f t="shared" si="3"/>
        <v>-1</v>
      </c>
    </row>
    <row r="94" spans="1:9" x14ac:dyDescent="0.2">
      <c r="A94" s="4" t="s">
        <v>451</v>
      </c>
      <c r="B94" s="16">
        <v>7240</v>
      </c>
      <c r="C94" s="16">
        <v>7650</v>
      </c>
      <c r="D94" s="16">
        <v>10400</v>
      </c>
      <c r="E94" s="16">
        <v>7200</v>
      </c>
      <c r="F94" s="16">
        <v>23760</v>
      </c>
      <c r="G94" s="16">
        <v>18340</v>
      </c>
      <c r="H94" s="16">
        <f t="shared" si="2"/>
        <v>-5420</v>
      </c>
      <c r="I94" s="18">
        <f t="shared" si="3"/>
        <v>-0.2281144781144781</v>
      </c>
    </row>
    <row r="95" spans="1:9" x14ac:dyDescent="0.2">
      <c r="A95" s="4" t="s">
        <v>50</v>
      </c>
      <c r="B95" s="16">
        <v>13800</v>
      </c>
      <c r="C95" s="16">
        <v>15000</v>
      </c>
      <c r="D95" s="16">
        <v>13800</v>
      </c>
      <c r="E95" s="16">
        <v>13400</v>
      </c>
      <c r="F95" s="16">
        <v>50860</v>
      </c>
      <c r="G95" s="16">
        <v>0</v>
      </c>
      <c r="H95" s="16">
        <f t="shared" si="2"/>
        <v>-50860</v>
      </c>
      <c r="I95" s="18">
        <f t="shared" si="3"/>
        <v>-1</v>
      </c>
    </row>
    <row r="96" spans="1:9" x14ac:dyDescent="0.2">
      <c r="A96" s="4" t="s">
        <v>724</v>
      </c>
      <c r="B96" s="16">
        <v>17475</v>
      </c>
      <c r="C96" s="16">
        <v>23660</v>
      </c>
      <c r="D96" s="16">
        <v>43000</v>
      </c>
      <c r="E96" s="16">
        <v>23100</v>
      </c>
      <c r="F96" s="16">
        <v>52870</v>
      </c>
      <c r="G96" s="16">
        <v>52300</v>
      </c>
      <c r="H96" s="16">
        <f t="shared" si="2"/>
        <v>-570</v>
      </c>
      <c r="I96" s="18">
        <f t="shared" si="3"/>
        <v>-1.0781161339133724E-2</v>
      </c>
    </row>
    <row r="97" spans="1:9" x14ac:dyDescent="0.2">
      <c r="A97" s="4" t="s">
        <v>541</v>
      </c>
      <c r="B97" s="16">
        <v>18825</v>
      </c>
      <c r="C97" s="16">
        <v>31000</v>
      </c>
      <c r="D97" s="16">
        <v>29250</v>
      </c>
      <c r="E97" s="16">
        <v>31000</v>
      </c>
      <c r="F97" s="16">
        <v>79090</v>
      </c>
      <c r="G97" s="16">
        <v>74805</v>
      </c>
      <c r="H97" s="16">
        <f t="shared" si="2"/>
        <v>-4285</v>
      </c>
      <c r="I97" s="18">
        <f t="shared" si="3"/>
        <v>-5.4178783664180045E-2</v>
      </c>
    </row>
    <row r="98" spans="1:9" x14ac:dyDescent="0.2">
      <c r="A98" s="4" t="s">
        <v>1066</v>
      </c>
      <c r="B98" s="16">
        <v>37420</v>
      </c>
      <c r="C98" s="16">
        <v>39300</v>
      </c>
      <c r="D98" s="16">
        <v>30750</v>
      </c>
      <c r="E98" s="16">
        <v>48000</v>
      </c>
      <c r="F98" s="16">
        <v>29010</v>
      </c>
      <c r="G98" s="16">
        <v>29040</v>
      </c>
      <c r="H98" s="16">
        <f t="shared" si="2"/>
        <v>30</v>
      </c>
      <c r="I98" s="18">
        <f t="shared" si="3"/>
        <v>1.0341261633919339E-3</v>
      </c>
    </row>
    <row r="99" spans="1:9" x14ac:dyDescent="0.2">
      <c r="A99" s="4" t="s">
        <v>747</v>
      </c>
      <c r="B99" s="16">
        <v>44025</v>
      </c>
      <c r="C99" s="16">
        <v>44840</v>
      </c>
      <c r="D99" s="16">
        <v>38850</v>
      </c>
      <c r="E99" s="16">
        <v>46150</v>
      </c>
      <c r="F99" s="16">
        <v>47170</v>
      </c>
      <c r="G99" s="16">
        <v>46660</v>
      </c>
      <c r="H99" s="16">
        <f t="shared" si="2"/>
        <v>-510</v>
      </c>
      <c r="I99" s="18">
        <f t="shared" si="3"/>
        <v>-1.0811956752172992E-2</v>
      </c>
    </row>
    <row r="100" spans="1:9" x14ac:dyDescent="0.2">
      <c r="A100" s="4" t="s">
        <v>423</v>
      </c>
      <c r="B100" s="16">
        <v>17475</v>
      </c>
      <c r="C100" s="16">
        <v>24530</v>
      </c>
      <c r="D100" s="16">
        <v>24200</v>
      </c>
      <c r="E100" s="16">
        <v>24600</v>
      </c>
      <c r="F100" s="16">
        <v>68570</v>
      </c>
      <c r="G100" s="16">
        <v>62945</v>
      </c>
      <c r="H100" s="16">
        <f t="shared" si="2"/>
        <v>-5625</v>
      </c>
      <c r="I100" s="18">
        <f t="shared" si="3"/>
        <v>-8.2032959019979576E-2</v>
      </c>
    </row>
    <row r="101" spans="1:9" x14ac:dyDescent="0.2">
      <c r="A101" s="4" t="s">
        <v>298</v>
      </c>
      <c r="B101" s="16">
        <v>5000</v>
      </c>
      <c r="C101" s="16">
        <v>0</v>
      </c>
      <c r="D101" s="16">
        <v>0</v>
      </c>
      <c r="E101" s="16">
        <v>0</v>
      </c>
      <c r="F101" s="16">
        <v>10000</v>
      </c>
      <c r="G101" s="16">
        <v>0</v>
      </c>
      <c r="H101" s="16">
        <f t="shared" si="2"/>
        <v>-10000</v>
      </c>
      <c r="I101" s="18">
        <f t="shared" si="3"/>
        <v>-1</v>
      </c>
    </row>
    <row r="102" spans="1:9" x14ac:dyDescent="0.2">
      <c r="A102" s="4" t="s">
        <v>1115</v>
      </c>
      <c r="B102" s="16">
        <v>83250</v>
      </c>
      <c r="C102" s="16">
        <v>91890</v>
      </c>
      <c r="D102" s="16">
        <v>67500</v>
      </c>
      <c r="E102" s="16">
        <v>71500</v>
      </c>
      <c r="F102" s="16">
        <v>68450</v>
      </c>
      <c r="G102" s="16">
        <v>70355</v>
      </c>
      <c r="H102" s="16">
        <f t="shared" si="2"/>
        <v>1905</v>
      </c>
      <c r="I102" s="18">
        <f t="shared" si="3"/>
        <v>2.7830533235938641E-2</v>
      </c>
    </row>
    <row r="103" spans="1:9" x14ac:dyDescent="0.2">
      <c r="A103" s="4" t="s">
        <v>596</v>
      </c>
      <c r="B103" s="16">
        <v>11350</v>
      </c>
      <c r="C103" s="16">
        <v>11700</v>
      </c>
      <c r="D103" s="16">
        <v>10350</v>
      </c>
      <c r="E103" s="16">
        <v>15300</v>
      </c>
      <c r="F103" s="16">
        <v>22120</v>
      </c>
      <c r="G103" s="16">
        <v>18445</v>
      </c>
      <c r="H103" s="16">
        <f t="shared" si="2"/>
        <v>-3675</v>
      </c>
      <c r="I103" s="18">
        <f t="shared" si="3"/>
        <v>-0.16613924050632911</v>
      </c>
    </row>
    <row r="104" spans="1:9" x14ac:dyDescent="0.2">
      <c r="A104" s="4" t="s">
        <v>868</v>
      </c>
      <c r="B104" s="16">
        <v>0</v>
      </c>
      <c r="C104" s="16">
        <v>7500</v>
      </c>
      <c r="D104" s="16">
        <v>10400</v>
      </c>
      <c r="E104" s="16">
        <v>0</v>
      </c>
      <c r="F104" s="16">
        <v>0</v>
      </c>
      <c r="G104" s="16">
        <v>0</v>
      </c>
      <c r="H104" s="16">
        <f t="shared" si="2"/>
        <v>0</v>
      </c>
      <c r="I104" s="18" t="s">
        <v>1385</v>
      </c>
    </row>
    <row r="105" spans="1:9" x14ac:dyDescent="0.2">
      <c r="A105" s="4" t="s">
        <v>817</v>
      </c>
      <c r="B105" s="16">
        <v>0</v>
      </c>
      <c r="C105" s="16">
        <v>0</v>
      </c>
      <c r="D105" s="16">
        <v>6900</v>
      </c>
      <c r="E105" s="16">
        <v>11700</v>
      </c>
      <c r="F105" s="16">
        <v>19070</v>
      </c>
      <c r="G105" s="16">
        <v>18865</v>
      </c>
      <c r="H105" s="16">
        <f t="shared" si="2"/>
        <v>-205</v>
      </c>
      <c r="I105" s="18">
        <f t="shared" si="3"/>
        <v>-1.0749868904037755E-2</v>
      </c>
    </row>
    <row r="106" spans="1:9" x14ac:dyDescent="0.2">
      <c r="A106" s="4" t="s">
        <v>1320</v>
      </c>
      <c r="B106" s="16">
        <v>0</v>
      </c>
      <c r="C106" s="16">
        <v>0</v>
      </c>
      <c r="D106" s="16">
        <v>0</v>
      </c>
      <c r="E106" s="16">
        <v>0</v>
      </c>
      <c r="F106" s="16">
        <v>0</v>
      </c>
      <c r="G106" s="16">
        <v>27990</v>
      </c>
      <c r="H106" s="16">
        <f t="shared" si="2"/>
        <v>27990</v>
      </c>
      <c r="I106" s="18" t="s">
        <v>1385</v>
      </c>
    </row>
    <row r="107" spans="1:9" x14ac:dyDescent="0.2">
      <c r="A107" s="4" t="s">
        <v>335</v>
      </c>
      <c r="B107" s="16">
        <v>21630</v>
      </c>
      <c r="C107" s="16">
        <v>22130</v>
      </c>
      <c r="D107" s="16">
        <v>21300</v>
      </c>
      <c r="E107" s="16">
        <v>23900</v>
      </c>
      <c r="F107" s="16">
        <v>29920</v>
      </c>
      <c r="G107" s="16">
        <v>21840</v>
      </c>
      <c r="H107" s="16">
        <f t="shared" si="2"/>
        <v>-8080</v>
      </c>
      <c r="I107" s="18">
        <f t="shared" si="3"/>
        <v>-0.2700534759358289</v>
      </c>
    </row>
    <row r="108" spans="1:9" x14ac:dyDescent="0.2">
      <c r="A108" s="4" t="s">
        <v>1130</v>
      </c>
      <c r="B108" s="16">
        <v>0</v>
      </c>
      <c r="C108" s="16">
        <v>22500</v>
      </c>
      <c r="D108" s="16">
        <v>18450</v>
      </c>
      <c r="E108" s="16">
        <v>20100</v>
      </c>
      <c r="F108" s="16">
        <v>29290</v>
      </c>
      <c r="G108" s="16">
        <v>31895</v>
      </c>
      <c r="H108" s="16">
        <f t="shared" si="2"/>
        <v>2605</v>
      </c>
      <c r="I108" s="18">
        <f t="shared" si="3"/>
        <v>8.8938204165244117E-2</v>
      </c>
    </row>
    <row r="109" spans="1:9" x14ac:dyDescent="0.2">
      <c r="A109" s="4" t="s">
        <v>559</v>
      </c>
      <c r="B109" s="16">
        <v>22725</v>
      </c>
      <c r="C109" s="16">
        <v>21980</v>
      </c>
      <c r="D109" s="16">
        <v>20150</v>
      </c>
      <c r="E109" s="16">
        <v>27350</v>
      </c>
      <c r="F109" s="16">
        <v>51910</v>
      </c>
      <c r="G109" s="16">
        <v>47915</v>
      </c>
      <c r="H109" s="16">
        <f t="shared" si="2"/>
        <v>-3995</v>
      </c>
      <c r="I109" s="18">
        <f t="shared" si="3"/>
        <v>-7.6960123290310156E-2</v>
      </c>
    </row>
    <row r="110" spans="1:9" x14ac:dyDescent="0.2">
      <c r="A110" s="4" t="s">
        <v>62</v>
      </c>
      <c r="B110" s="16">
        <v>0</v>
      </c>
      <c r="C110" s="16">
        <v>0</v>
      </c>
      <c r="D110" s="16">
        <v>0</v>
      </c>
      <c r="E110" s="16">
        <v>0</v>
      </c>
      <c r="F110" s="16">
        <v>45690</v>
      </c>
      <c r="G110" s="16">
        <v>0</v>
      </c>
      <c r="H110" s="16">
        <f t="shared" si="2"/>
        <v>-45690</v>
      </c>
      <c r="I110" s="18">
        <f t="shared" si="3"/>
        <v>-1</v>
      </c>
    </row>
    <row r="111" spans="1:9" x14ac:dyDescent="0.2">
      <c r="A111" s="4" t="s">
        <v>1335</v>
      </c>
      <c r="B111" s="16">
        <v>5000</v>
      </c>
      <c r="C111" s="16">
        <v>8850</v>
      </c>
      <c r="D111" s="16">
        <v>13500</v>
      </c>
      <c r="E111" s="16">
        <v>15700</v>
      </c>
      <c r="F111" s="16">
        <v>0</v>
      </c>
      <c r="G111" s="16">
        <v>42310</v>
      </c>
      <c r="H111" s="16">
        <f t="shared" si="2"/>
        <v>42310</v>
      </c>
      <c r="I111" s="18" t="s">
        <v>1385</v>
      </c>
    </row>
    <row r="112" spans="1:9" x14ac:dyDescent="0.2">
      <c r="A112" s="4" t="s">
        <v>869</v>
      </c>
      <c r="B112" s="16">
        <v>7050</v>
      </c>
      <c r="C112" s="16">
        <v>0</v>
      </c>
      <c r="D112" s="16">
        <v>0</v>
      </c>
      <c r="E112" s="16">
        <v>0</v>
      </c>
      <c r="F112" s="16">
        <v>0</v>
      </c>
      <c r="G112" s="16">
        <v>0</v>
      </c>
      <c r="H112" s="16">
        <f t="shared" si="2"/>
        <v>0</v>
      </c>
      <c r="I112" s="18" t="s">
        <v>1385</v>
      </c>
    </row>
    <row r="113" spans="1:9" x14ac:dyDescent="0.2">
      <c r="A113" s="4" t="s">
        <v>601</v>
      </c>
      <c r="B113" s="16">
        <v>13170</v>
      </c>
      <c r="C113" s="16">
        <v>10000</v>
      </c>
      <c r="D113" s="16">
        <v>19900</v>
      </c>
      <c r="E113" s="16">
        <v>26200</v>
      </c>
      <c r="F113" s="16">
        <v>30570</v>
      </c>
      <c r="G113" s="16">
        <v>26900</v>
      </c>
      <c r="H113" s="16">
        <f t="shared" si="2"/>
        <v>-3670</v>
      </c>
      <c r="I113" s="18">
        <f t="shared" si="3"/>
        <v>-0.12005233889434086</v>
      </c>
    </row>
    <row r="114" spans="1:9" x14ac:dyDescent="0.2">
      <c r="A114" s="4" t="s">
        <v>805</v>
      </c>
      <c r="B114" s="16">
        <v>0</v>
      </c>
      <c r="C114" s="16">
        <v>0</v>
      </c>
      <c r="D114" s="16">
        <v>0</v>
      </c>
      <c r="E114" s="16">
        <v>0</v>
      </c>
      <c r="F114" s="16">
        <v>15220</v>
      </c>
      <c r="G114" s="16">
        <v>14975</v>
      </c>
      <c r="H114" s="16">
        <f t="shared" si="2"/>
        <v>-245</v>
      </c>
      <c r="I114" s="18">
        <f t="shared" si="3"/>
        <v>-1.6097240473061762E-2</v>
      </c>
    </row>
    <row r="115" spans="1:9" x14ac:dyDescent="0.2">
      <c r="A115" s="4" t="s">
        <v>1169</v>
      </c>
      <c r="B115" s="16">
        <v>0</v>
      </c>
      <c r="C115" s="16">
        <v>0</v>
      </c>
      <c r="D115" s="16">
        <v>0</v>
      </c>
      <c r="E115" s="16">
        <v>0</v>
      </c>
      <c r="F115" s="16">
        <v>5000</v>
      </c>
      <c r="G115" s="16">
        <v>10000</v>
      </c>
      <c r="H115" s="16">
        <f t="shared" si="2"/>
        <v>5000</v>
      </c>
      <c r="I115" s="18">
        <f t="shared" si="3"/>
        <v>1</v>
      </c>
    </row>
    <row r="116" spans="1:9" x14ac:dyDescent="0.2">
      <c r="A116" s="4" t="s">
        <v>11</v>
      </c>
      <c r="B116" s="16">
        <v>390020</v>
      </c>
      <c r="C116" s="16">
        <v>380380</v>
      </c>
      <c r="D116" s="16">
        <v>358500</v>
      </c>
      <c r="E116" s="16">
        <v>362500</v>
      </c>
      <c r="F116" s="16">
        <v>300980</v>
      </c>
      <c r="G116" s="16">
        <v>200985</v>
      </c>
      <c r="H116" s="16">
        <f t="shared" si="2"/>
        <v>-99995</v>
      </c>
      <c r="I116" s="18">
        <f t="shared" si="3"/>
        <v>-0.33223137750016613</v>
      </c>
    </row>
    <row r="117" spans="1:9" x14ac:dyDescent="0.2">
      <c r="A117" s="4" t="s">
        <v>870</v>
      </c>
      <c r="B117" s="16">
        <v>50975</v>
      </c>
      <c r="C117" s="16">
        <v>0</v>
      </c>
      <c r="D117" s="16">
        <v>0</v>
      </c>
      <c r="E117" s="16">
        <v>0</v>
      </c>
      <c r="F117" s="16">
        <v>0</v>
      </c>
      <c r="G117" s="16">
        <v>0</v>
      </c>
      <c r="H117" s="16">
        <f t="shared" si="2"/>
        <v>0</v>
      </c>
      <c r="I117" s="18" t="s">
        <v>1385</v>
      </c>
    </row>
    <row r="118" spans="1:9" x14ac:dyDescent="0.2">
      <c r="A118" s="4" t="s">
        <v>101</v>
      </c>
      <c r="B118" s="16">
        <v>22500</v>
      </c>
      <c r="C118" s="16">
        <v>28260</v>
      </c>
      <c r="D118" s="16">
        <v>27650</v>
      </c>
      <c r="E118" s="16">
        <v>39700</v>
      </c>
      <c r="F118" s="16">
        <v>26070</v>
      </c>
      <c r="G118" s="16">
        <v>0</v>
      </c>
      <c r="H118" s="16">
        <f t="shared" si="2"/>
        <v>-26070</v>
      </c>
      <c r="I118" s="18">
        <f t="shared" si="3"/>
        <v>-1</v>
      </c>
    </row>
    <row r="119" spans="1:9" x14ac:dyDescent="0.2">
      <c r="A119" s="4" t="s">
        <v>1114</v>
      </c>
      <c r="B119" s="16">
        <v>27915</v>
      </c>
      <c r="C119" s="16">
        <v>31250</v>
      </c>
      <c r="D119" s="16">
        <v>35450</v>
      </c>
      <c r="E119" s="16">
        <v>36100</v>
      </c>
      <c r="F119" s="16">
        <v>41290</v>
      </c>
      <c r="G119" s="16">
        <v>43190</v>
      </c>
      <c r="H119" s="16">
        <f t="shared" si="2"/>
        <v>1900</v>
      </c>
      <c r="I119" s="18">
        <f t="shared" si="3"/>
        <v>4.6015984499878905E-2</v>
      </c>
    </row>
    <row r="120" spans="1:9" x14ac:dyDescent="0.2">
      <c r="A120" s="4" t="s">
        <v>452</v>
      </c>
      <c r="B120" s="16">
        <v>22075</v>
      </c>
      <c r="C120" s="16">
        <v>0</v>
      </c>
      <c r="D120" s="16">
        <v>0</v>
      </c>
      <c r="E120" s="16">
        <v>17000</v>
      </c>
      <c r="F120" s="16">
        <v>23410</v>
      </c>
      <c r="G120" s="16">
        <v>17990</v>
      </c>
      <c r="H120" s="16">
        <f t="shared" si="2"/>
        <v>-5420</v>
      </c>
      <c r="I120" s="18">
        <f t="shared" si="3"/>
        <v>-0.23152498932080307</v>
      </c>
    </row>
    <row r="121" spans="1:9" x14ac:dyDescent="0.2">
      <c r="A121" s="4" t="s">
        <v>527</v>
      </c>
      <c r="B121" s="16">
        <v>12400</v>
      </c>
      <c r="C121" s="16">
        <v>17500</v>
      </c>
      <c r="D121" s="16">
        <v>20400</v>
      </c>
      <c r="E121" s="16">
        <v>33700</v>
      </c>
      <c r="F121" s="16">
        <v>47230</v>
      </c>
      <c r="G121" s="16">
        <v>42465</v>
      </c>
      <c r="H121" s="16">
        <f t="shared" si="2"/>
        <v>-4765</v>
      </c>
      <c r="I121" s="18">
        <f t="shared" si="3"/>
        <v>-0.10088926529748042</v>
      </c>
    </row>
    <row r="122" spans="1:9" x14ac:dyDescent="0.2">
      <c r="A122" s="4" t="s">
        <v>1336</v>
      </c>
      <c r="B122" s="16">
        <v>0</v>
      </c>
      <c r="C122" s="16">
        <v>0</v>
      </c>
      <c r="D122" s="16">
        <v>0</v>
      </c>
      <c r="E122" s="16">
        <v>0</v>
      </c>
      <c r="F122" s="16">
        <v>0</v>
      </c>
      <c r="G122" s="16">
        <v>42440</v>
      </c>
      <c r="H122" s="16">
        <f t="shared" si="2"/>
        <v>42440</v>
      </c>
      <c r="I122" s="18" t="s">
        <v>1385</v>
      </c>
    </row>
    <row r="123" spans="1:9" x14ac:dyDescent="0.2">
      <c r="A123" s="4" t="s">
        <v>57</v>
      </c>
      <c r="B123" s="16">
        <v>0</v>
      </c>
      <c r="C123" s="16">
        <v>19950</v>
      </c>
      <c r="D123" s="16">
        <v>21500</v>
      </c>
      <c r="E123" s="16">
        <v>27350</v>
      </c>
      <c r="F123" s="16">
        <v>48120</v>
      </c>
      <c r="G123" s="16">
        <v>0</v>
      </c>
      <c r="H123" s="16">
        <f t="shared" si="2"/>
        <v>-48120</v>
      </c>
      <c r="I123" s="18">
        <f t="shared" si="3"/>
        <v>-1</v>
      </c>
    </row>
    <row r="124" spans="1:9" x14ac:dyDescent="0.2">
      <c r="A124" s="4" t="s">
        <v>470</v>
      </c>
      <c r="B124" s="16">
        <v>0</v>
      </c>
      <c r="C124" s="16">
        <v>0</v>
      </c>
      <c r="D124" s="16">
        <v>0</v>
      </c>
      <c r="E124" s="16">
        <v>0</v>
      </c>
      <c r="F124" s="16">
        <v>21470</v>
      </c>
      <c r="G124" s="16">
        <v>16080</v>
      </c>
      <c r="H124" s="16">
        <f t="shared" si="2"/>
        <v>-5390</v>
      </c>
      <c r="I124" s="18">
        <f t="shared" si="3"/>
        <v>-0.2510479739170936</v>
      </c>
    </row>
    <row r="125" spans="1:9" x14ac:dyDescent="0.2">
      <c r="A125" s="4" t="s">
        <v>545</v>
      </c>
      <c r="B125" s="16">
        <v>0</v>
      </c>
      <c r="C125" s="16">
        <v>22500</v>
      </c>
      <c r="D125" s="16">
        <v>25500</v>
      </c>
      <c r="E125" s="16">
        <v>28100</v>
      </c>
      <c r="F125" s="16">
        <v>59300</v>
      </c>
      <c r="G125" s="16">
        <v>55225</v>
      </c>
      <c r="H125" s="16">
        <f t="shared" si="2"/>
        <v>-4075</v>
      </c>
      <c r="I125" s="18">
        <f t="shared" si="3"/>
        <v>-6.8718381112984825E-2</v>
      </c>
    </row>
    <row r="126" spans="1:9" x14ac:dyDescent="0.2">
      <c r="A126" s="4" t="s">
        <v>40</v>
      </c>
      <c r="B126" s="16">
        <v>0</v>
      </c>
      <c r="C126" s="16">
        <v>0</v>
      </c>
      <c r="D126" s="16">
        <v>0</v>
      </c>
      <c r="E126" s="16">
        <v>0</v>
      </c>
      <c r="F126" s="16">
        <v>53820</v>
      </c>
      <c r="G126" s="16">
        <v>0</v>
      </c>
      <c r="H126" s="16">
        <f t="shared" si="2"/>
        <v>-53820</v>
      </c>
      <c r="I126" s="18">
        <f t="shared" si="3"/>
        <v>-1</v>
      </c>
    </row>
    <row r="127" spans="1:9" x14ac:dyDescent="0.2">
      <c r="A127" s="4" t="s">
        <v>1170</v>
      </c>
      <c r="B127" s="16">
        <v>17475</v>
      </c>
      <c r="C127" s="16">
        <v>24530</v>
      </c>
      <c r="D127" s="16">
        <v>21950</v>
      </c>
      <c r="E127" s="16">
        <v>29600</v>
      </c>
      <c r="F127" s="16">
        <v>0</v>
      </c>
      <c r="G127" s="16">
        <v>5000</v>
      </c>
      <c r="H127" s="16">
        <f t="shared" si="2"/>
        <v>5000</v>
      </c>
      <c r="I127" s="18" t="s">
        <v>1385</v>
      </c>
    </row>
    <row r="128" spans="1:9" x14ac:dyDescent="0.2">
      <c r="A128" s="4" t="s">
        <v>54</v>
      </c>
      <c r="B128" s="16">
        <v>17475</v>
      </c>
      <c r="C128" s="16">
        <v>19950</v>
      </c>
      <c r="D128" s="16">
        <v>21500</v>
      </c>
      <c r="E128" s="16">
        <v>17850</v>
      </c>
      <c r="F128" s="16">
        <v>49590</v>
      </c>
      <c r="G128" s="16">
        <v>0</v>
      </c>
      <c r="H128" s="16">
        <f t="shared" si="2"/>
        <v>-49590</v>
      </c>
      <c r="I128" s="18">
        <f t="shared" si="3"/>
        <v>-1</v>
      </c>
    </row>
    <row r="129" spans="1:9" x14ac:dyDescent="0.2">
      <c r="A129" s="4" t="s">
        <v>1068</v>
      </c>
      <c r="B129" s="16">
        <v>25900</v>
      </c>
      <c r="C129" s="16">
        <v>28140</v>
      </c>
      <c r="D129" s="16">
        <v>24150</v>
      </c>
      <c r="E129" s="16">
        <v>29700</v>
      </c>
      <c r="F129" s="16">
        <v>18560</v>
      </c>
      <c r="G129" s="16">
        <v>18695</v>
      </c>
      <c r="H129" s="16">
        <f t="shared" si="2"/>
        <v>135</v>
      </c>
      <c r="I129" s="18">
        <f t="shared" si="3"/>
        <v>7.2737068965517239E-3</v>
      </c>
    </row>
    <row r="130" spans="1:9" x14ac:dyDescent="0.2">
      <c r="A130" s="4" t="s">
        <v>1164</v>
      </c>
      <c r="B130" s="16">
        <v>14300</v>
      </c>
      <c r="C130" s="16">
        <v>22500</v>
      </c>
      <c r="D130" s="16">
        <v>20700</v>
      </c>
      <c r="E130" s="16">
        <v>21600</v>
      </c>
      <c r="F130" s="16">
        <v>25170</v>
      </c>
      <c r="G130" s="16">
        <v>29640</v>
      </c>
      <c r="H130" s="16">
        <f t="shared" ref="H130:H193" si="4">G130-F130</f>
        <v>4470</v>
      </c>
      <c r="I130" s="18">
        <f t="shared" ref="I130:I193" si="5">H130/F130</f>
        <v>0.17759237187127533</v>
      </c>
    </row>
    <row r="131" spans="1:9" x14ac:dyDescent="0.2">
      <c r="A131" s="4" t="s">
        <v>179</v>
      </c>
      <c r="B131" s="16">
        <v>17475</v>
      </c>
      <c r="C131" s="16">
        <v>0</v>
      </c>
      <c r="D131" s="16">
        <v>16650</v>
      </c>
      <c r="E131" s="16">
        <v>17850</v>
      </c>
      <c r="F131" s="16">
        <v>92980</v>
      </c>
      <c r="G131" s="16">
        <v>76050</v>
      </c>
      <c r="H131" s="16">
        <f t="shared" si="4"/>
        <v>-16930</v>
      </c>
      <c r="I131" s="18">
        <f t="shared" si="5"/>
        <v>-0.18208216820821682</v>
      </c>
    </row>
    <row r="132" spans="1:9" x14ac:dyDescent="0.2">
      <c r="A132" s="4" t="s">
        <v>672</v>
      </c>
      <c r="B132" s="16">
        <v>54180</v>
      </c>
      <c r="C132" s="16">
        <v>53550</v>
      </c>
      <c r="D132" s="16">
        <v>48300</v>
      </c>
      <c r="E132" s="16">
        <v>46900</v>
      </c>
      <c r="F132" s="16">
        <v>39380</v>
      </c>
      <c r="G132" s="16">
        <v>37545</v>
      </c>
      <c r="H132" s="16">
        <f t="shared" si="4"/>
        <v>-1835</v>
      </c>
      <c r="I132" s="18">
        <f t="shared" si="5"/>
        <v>-4.6597257491112237E-2</v>
      </c>
    </row>
    <row r="133" spans="1:9" x14ac:dyDescent="0.2">
      <c r="A133" s="4" t="s">
        <v>871</v>
      </c>
      <c r="B133" s="16">
        <v>0</v>
      </c>
      <c r="C133" s="16">
        <v>0</v>
      </c>
      <c r="D133" s="16">
        <v>0</v>
      </c>
      <c r="E133" s="16">
        <v>0</v>
      </c>
      <c r="F133" s="16">
        <v>10000</v>
      </c>
      <c r="G133" s="16">
        <v>10000</v>
      </c>
      <c r="H133" s="16">
        <f t="shared" si="4"/>
        <v>0</v>
      </c>
      <c r="I133" s="18">
        <f t="shared" si="5"/>
        <v>0</v>
      </c>
    </row>
    <row r="134" spans="1:9" x14ac:dyDescent="0.2">
      <c r="A134" s="4" t="s">
        <v>711</v>
      </c>
      <c r="B134" s="16">
        <v>29625</v>
      </c>
      <c r="C134" s="16">
        <v>31250</v>
      </c>
      <c r="D134" s="16">
        <v>27750</v>
      </c>
      <c r="E134" s="16">
        <v>31000</v>
      </c>
      <c r="F134" s="16">
        <v>57410</v>
      </c>
      <c r="G134" s="16">
        <v>56795</v>
      </c>
      <c r="H134" s="16">
        <f t="shared" si="4"/>
        <v>-615</v>
      </c>
      <c r="I134" s="18">
        <f t="shared" si="5"/>
        <v>-1.0712419439122104E-2</v>
      </c>
    </row>
    <row r="135" spans="1:9" x14ac:dyDescent="0.2">
      <c r="A135" s="4" t="s">
        <v>872</v>
      </c>
      <c r="B135" s="16">
        <v>10350</v>
      </c>
      <c r="C135" s="16">
        <v>0</v>
      </c>
      <c r="D135" s="16">
        <v>0</v>
      </c>
      <c r="E135" s="16">
        <v>0</v>
      </c>
      <c r="F135" s="16">
        <v>0</v>
      </c>
      <c r="G135" s="16">
        <v>0</v>
      </c>
      <c r="H135" s="16">
        <f t="shared" si="4"/>
        <v>0</v>
      </c>
      <c r="I135" s="18" t="s">
        <v>1385</v>
      </c>
    </row>
    <row r="136" spans="1:9" x14ac:dyDescent="0.2">
      <c r="A136" s="4" t="s">
        <v>1217</v>
      </c>
      <c r="B136" s="16">
        <v>0</v>
      </c>
      <c r="C136" s="16">
        <v>0</v>
      </c>
      <c r="D136" s="16">
        <v>0</v>
      </c>
      <c r="E136" s="16">
        <v>0</v>
      </c>
      <c r="F136" s="16">
        <v>0</v>
      </c>
      <c r="G136" s="16">
        <v>10000</v>
      </c>
      <c r="H136" s="16">
        <f t="shared" si="4"/>
        <v>10000</v>
      </c>
      <c r="I136" s="18" t="s">
        <v>1385</v>
      </c>
    </row>
    <row r="137" spans="1:9" x14ac:dyDescent="0.2">
      <c r="A137" s="4" t="s">
        <v>1358</v>
      </c>
      <c r="B137" s="16">
        <v>0</v>
      </c>
      <c r="C137" s="16">
        <v>0</v>
      </c>
      <c r="D137" s="16">
        <v>39560</v>
      </c>
      <c r="E137" s="16">
        <v>88211</v>
      </c>
      <c r="F137" s="16">
        <v>43070</v>
      </c>
      <c r="G137" s="16">
        <v>94725</v>
      </c>
      <c r="H137" s="16">
        <f t="shared" si="4"/>
        <v>51655</v>
      </c>
      <c r="I137" s="18">
        <f t="shared" si="5"/>
        <v>1.1993266775017413</v>
      </c>
    </row>
    <row r="138" spans="1:9" x14ac:dyDescent="0.2">
      <c r="A138" s="4" t="s">
        <v>486</v>
      </c>
      <c r="B138" s="16">
        <v>0</v>
      </c>
      <c r="C138" s="16">
        <v>0</v>
      </c>
      <c r="D138" s="16">
        <v>0</v>
      </c>
      <c r="E138" s="16">
        <v>0</v>
      </c>
      <c r="F138" s="16">
        <v>15220</v>
      </c>
      <c r="G138" s="16">
        <v>10000</v>
      </c>
      <c r="H138" s="16">
        <f t="shared" si="4"/>
        <v>-5220</v>
      </c>
      <c r="I138" s="18">
        <f t="shared" si="5"/>
        <v>-0.34296977660972405</v>
      </c>
    </row>
    <row r="139" spans="1:9" x14ac:dyDescent="0.2">
      <c r="A139" s="4" t="s">
        <v>873</v>
      </c>
      <c r="B139" s="16">
        <v>28940</v>
      </c>
      <c r="C139" s="16">
        <v>26250</v>
      </c>
      <c r="D139" s="16">
        <v>0</v>
      </c>
      <c r="E139" s="16">
        <v>0</v>
      </c>
      <c r="F139" s="16">
        <v>0</v>
      </c>
      <c r="G139" s="16">
        <v>0</v>
      </c>
      <c r="H139" s="16">
        <f t="shared" si="4"/>
        <v>0</v>
      </c>
      <c r="I139" s="18" t="s">
        <v>1385</v>
      </c>
    </row>
    <row r="140" spans="1:9" x14ac:dyDescent="0.2">
      <c r="A140" s="4" t="s">
        <v>874</v>
      </c>
      <c r="B140" s="16">
        <v>72200</v>
      </c>
      <c r="C140" s="16">
        <v>90000</v>
      </c>
      <c r="D140" s="16">
        <v>77700</v>
      </c>
      <c r="E140" s="16">
        <v>82100</v>
      </c>
      <c r="F140" s="16">
        <v>0</v>
      </c>
      <c r="G140" s="16">
        <v>0</v>
      </c>
      <c r="H140" s="16">
        <f t="shared" si="4"/>
        <v>0</v>
      </c>
      <c r="I140" s="18" t="s">
        <v>1385</v>
      </c>
    </row>
    <row r="141" spans="1:9" x14ac:dyDescent="0.2">
      <c r="A141" s="4" t="s">
        <v>832</v>
      </c>
      <c r="B141" s="16">
        <v>74680</v>
      </c>
      <c r="C141" s="16">
        <v>96440</v>
      </c>
      <c r="D141" s="16">
        <v>70450</v>
      </c>
      <c r="E141" s="16">
        <v>68900</v>
      </c>
      <c r="F141" s="16">
        <v>79440</v>
      </c>
      <c r="G141" s="16">
        <v>79260</v>
      </c>
      <c r="H141" s="16">
        <f t="shared" si="4"/>
        <v>-180</v>
      </c>
      <c r="I141" s="18">
        <f t="shared" si="5"/>
        <v>-2.2658610271903325E-3</v>
      </c>
    </row>
    <row r="142" spans="1:9" x14ac:dyDescent="0.2">
      <c r="A142" s="4" t="s">
        <v>1338</v>
      </c>
      <c r="B142" s="16">
        <v>0</v>
      </c>
      <c r="C142" s="16">
        <v>0</v>
      </c>
      <c r="D142" s="16">
        <v>0</v>
      </c>
      <c r="E142" s="16">
        <v>0</v>
      </c>
      <c r="F142" s="16">
        <v>0</v>
      </c>
      <c r="G142" s="16">
        <v>43090</v>
      </c>
      <c r="H142" s="16">
        <f t="shared" si="4"/>
        <v>43090</v>
      </c>
      <c r="I142" s="18" t="s">
        <v>1385</v>
      </c>
    </row>
    <row r="143" spans="1:9" x14ac:dyDescent="0.2">
      <c r="A143" s="4" t="s">
        <v>802</v>
      </c>
      <c r="B143" s="16">
        <v>18970</v>
      </c>
      <c r="C143" s="16">
        <v>12310</v>
      </c>
      <c r="D143" s="16">
        <v>13850</v>
      </c>
      <c r="E143" s="16">
        <v>15300</v>
      </c>
      <c r="F143" s="16">
        <v>23370</v>
      </c>
      <c r="G143" s="16">
        <v>23120</v>
      </c>
      <c r="H143" s="16">
        <f t="shared" si="4"/>
        <v>-250</v>
      </c>
      <c r="I143" s="18">
        <f t="shared" si="5"/>
        <v>-1.069747539580659E-2</v>
      </c>
    </row>
    <row r="144" spans="1:9" x14ac:dyDescent="0.2">
      <c r="A144" s="4" t="s">
        <v>875</v>
      </c>
      <c r="B144" s="16">
        <v>0</v>
      </c>
      <c r="C144" s="16">
        <v>0</v>
      </c>
      <c r="D144" s="16">
        <v>6900</v>
      </c>
      <c r="E144" s="16">
        <v>7200</v>
      </c>
      <c r="F144" s="16">
        <v>0</v>
      </c>
      <c r="G144" s="16">
        <v>0</v>
      </c>
      <c r="H144" s="16">
        <f t="shared" si="4"/>
        <v>0</v>
      </c>
      <c r="I144" s="18" t="s">
        <v>1385</v>
      </c>
    </row>
    <row r="145" spans="1:9" x14ac:dyDescent="0.2">
      <c r="A145" s="4" t="s">
        <v>575</v>
      </c>
      <c r="B145" s="16">
        <v>19100</v>
      </c>
      <c r="C145" s="16">
        <v>14750</v>
      </c>
      <c r="D145" s="16">
        <v>19400</v>
      </c>
      <c r="E145" s="16">
        <v>21700</v>
      </c>
      <c r="F145" s="16">
        <v>31230</v>
      </c>
      <c r="G145" s="16">
        <v>27460</v>
      </c>
      <c r="H145" s="16">
        <f t="shared" si="4"/>
        <v>-3770</v>
      </c>
      <c r="I145" s="18">
        <f t="shared" si="5"/>
        <v>-0.12071725904578931</v>
      </c>
    </row>
    <row r="146" spans="1:9" x14ac:dyDescent="0.2">
      <c r="A146" s="4" t="s">
        <v>360</v>
      </c>
      <c r="B146" s="16">
        <v>0</v>
      </c>
      <c r="C146" s="16">
        <v>0</v>
      </c>
      <c r="D146" s="16">
        <v>0</v>
      </c>
      <c r="E146" s="16">
        <v>0</v>
      </c>
      <c r="F146" s="16">
        <v>30710</v>
      </c>
      <c r="G146" s="16">
        <v>23860</v>
      </c>
      <c r="H146" s="16">
        <f t="shared" si="4"/>
        <v>-6850</v>
      </c>
      <c r="I146" s="18">
        <f t="shared" si="5"/>
        <v>-0.22305437968088571</v>
      </c>
    </row>
    <row r="147" spans="1:9" x14ac:dyDescent="0.2">
      <c r="A147" s="4" t="s">
        <v>628</v>
      </c>
      <c r="B147" s="16">
        <v>0</v>
      </c>
      <c r="C147" s="16">
        <v>0</v>
      </c>
      <c r="D147" s="16">
        <v>6900</v>
      </c>
      <c r="E147" s="16">
        <v>16700</v>
      </c>
      <c r="F147" s="16">
        <v>13475</v>
      </c>
      <c r="G147" s="16">
        <v>10000</v>
      </c>
      <c r="H147" s="16">
        <f t="shared" si="4"/>
        <v>-3475</v>
      </c>
      <c r="I147" s="18">
        <f t="shared" si="5"/>
        <v>-0.25788497217068646</v>
      </c>
    </row>
    <row r="148" spans="1:9" x14ac:dyDescent="0.2">
      <c r="A148" s="4" t="s">
        <v>818</v>
      </c>
      <c r="B148" s="16">
        <v>95185</v>
      </c>
      <c r="C148" s="16">
        <v>106770</v>
      </c>
      <c r="D148" s="16">
        <v>89000</v>
      </c>
      <c r="E148" s="16">
        <v>143800</v>
      </c>
      <c r="F148" s="16">
        <v>152490</v>
      </c>
      <c r="G148" s="16">
        <v>152285</v>
      </c>
      <c r="H148" s="16">
        <f t="shared" si="4"/>
        <v>-205</v>
      </c>
      <c r="I148" s="18">
        <f t="shared" si="5"/>
        <v>-1.3443504492097842E-3</v>
      </c>
    </row>
    <row r="149" spans="1:9" x14ac:dyDescent="0.2">
      <c r="A149" s="4" t="s">
        <v>388</v>
      </c>
      <c r="B149" s="16">
        <v>58250</v>
      </c>
      <c r="C149" s="16">
        <v>60000</v>
      </c>
      <c r="D149" s="16">
        <v>59000</v>
      </c>
      <c r="E149" s="16">
        <v>65000</v>
      </c>
      <c r="F149" s="16">
        <v>81720</v>
      </c>
      <c r="G149" s="16">
        <v>75675</v>
      </c>
      <c r="H149" s="16">
        <f t="shared" si="4"/>
        <v>-6045</v>
      </c>
      <c r="I149" s="18">
        <f t="shared" si="5"/>
        <v>-7.3972099853157128E-2</v>
      </c>
    </row>
    <row r="150" spans="1:9" x14ac:dyDescent="0.2">
      <c r="A150" s="4" t="s">
        <v>651</v>
      </c>
      <c r="B150" s="16">
        <v>114950</v>
      </c>
      <c r="C150" s="16">
        <v>121010</v>
      </c>
      <c r="D150" s="16">
        <v>110000</v>
      </c>
      <c r="E150" s="16">
        <v>119000</v>
      </c>
      <c r="F150" s="16">
        <v>99090</v>
      </c>
      <c r="G150" s="16">
        <v>96185</v>
      </c>
      <c r="H150" s="16">
        <f t="shared" si="4"/>
        <v>-2905</v>
      </c>
      <c r="I150" s="18">
        <f t="shared" si="5"/>
        <v>-2.9316782722777272E-2</v>
      </c>
    </row>
    <row r="151" spans="1:9" x14ac:dyDescent="0.2">
      <c r="A151" s="4" t="s">
        <v>876</v>
      </c>
      <c r="B151" s="16">
        <v>0</v>
      </c>
      <c r="C151" s="16">
        <v>0</v>
      </c>
      <c r="D151" s="16">
        <v>6900</v>
      </c>
      <c r="E151" s="16">
        <v>16200</v>
      </c>
      <c r="F151" s="16">
        <v>0</v>
      </c>
      <c r="G151" s="16">
        <v>0</v>
      </c>
      <c r="H151" s="16">
        <f t="shared" si="4"/>
        <v>0</v>
      </c>
      <c r="I151" s="18" t="s">
        <v>1385</v>
      </c>
    </row>
    <row r="152" spans="1:9" x14ac:dyDescent="0.2">
      <c r="A152" s="4" t="s">
        <v>1129</v>
      </c>
      <c r="B152" s="16">
        <v>0</v>
      </c>
      <c r="C152" s="16">
        <v>0</v>
      </c>
      <c r="D152" s="16">
        <v>0</v>
      </c>
      <c r="E152" s="16">
        <v>11000</v>
      </c>
      <c r="F152" s="16">
        <v>58560</v>
      </c>
      <c r="G152" s="16">
        <v>61160</v>
      </c>
      <c r="H152" s="16">
        <f t="shared" si="4"/>
        <v>2600</v>
      </c>
      <c r="I152" s="18">
        <f t="shared" si="5"/>
        <v>4.4398907103825137E-2</v>
      </c>
    </row>
    <row r="153" spans="1:9" x14ac:dyDescent="0.2">
      <c r="A153" s="4" t="s">
        <v>877</v>
      </c>
      <c r="B153" s="16">
        <v>0</v>
      </c>
      <c r="C153" s="16">
        <v>19950</v>
      </c>
      <c r="D153" s="16">
        <v>18000</v>
      </c>
      <c r="E153" s="16">
        <v>23100</v>
      </c>
      <c r="F153" s="16">
        <v>0</v>
      </c>
      <c r="G153" s="16">
        <v>0</v>
      </c>
      <c r="H153" s="16">
        <f t="shared" si="4"/>
        <v>0</v>
      </c>
      <c r="I153" s="18" t="s">
        <v>1385</v>
      </c>
    </row>
    <row r="154" spans="1:9" x14ac:dyDescent="0.2">
      <c r="A154" s="4" t="s">
        <v>819</v>
      </c>
      <c r="B154" s="16">
        <v>40775</v>
      </c>
      <c r="C154" s="16">
        <v>45330</v>
      </c>
      <c r="D154" s="16">
        <v>38850</v>
      </c>
      <c r="E154" s="16">
        <v>41650</v>
      </c>
      <c r="F154" s="16">
        <v>44420</v>
      </c>
      <c r="G154" s="16">
        <v>44215</v>
      </c>
      <c r="H154" s="16">
        <f t="shared" si="4"/>
        <v>-205</v>
      </c>
      <c r="I154" s="18">
        <f t="shared" si="5"/>
        <v>-4.6150382710490774E-3</v>
      </c>
    </row>
    <row r="155" spans="1:9" x14ac:dyDescent="0.2">
      <c r="A155" s="4" t="s">
        <v>243</v>
      </c>
      <c r="B155" s="16">
        <v>5000</v>
      </c>
      <c r="C155" s="16">
        <v>8180</v>
      </c>
      <c r="D155" s="16">
        <v>14400</v>
      </c>
      <c r="E155" s="16">
        <v>11700</v>
      </c>
      <c r="F155" s="16">
        <v>37750</v>
      </c>
      <c r="G155" s="16">
        <v>24010</v>
      </c>
      <c r="H155" s="16">
        <f t="shared" si="4"/>
        <v>-13740</v>
      </c>
      <c r="I155" s="18">
        <f t="shared" si="5"/>
        <v>-0.36397350993377481</v>
      </c>
    </row>
    <row r="156" spans="1:9" x14ac:dyDescent="0.2">
      <c r="A156" s="4" t="s">
        <v>878</v>
      </c>
      <c r="B156" s="16">
        <v>0</v>
      </c>
      <c r="C156" s="16">
        <v>7500</v>
      </c>
      <c r="D156" s="16">
        <v>7500</v>
      </c>
      <c r="E156" s="16">
        <v>0</v>
      </c>
      <c r="F156" s="16">
        <v>0</v>
      </c>
      <c r="G156" s="16">
        <v>0</v>
      </c>
      <c r="H156" s="16">
        <f t="shared" si="4"/>
        <v>0</v>
      </c>
      <c r="I156" s="18" t="s">
        <v>1385</v>
      </c>
    </row>
    <row r="157" spans="1:9" x14ac:dyDescent="0.2">
      <c r="A157" s="4" t="s">
        <v>1326</v>
      </c>
      <c r="B157" s="16">
        <v>75725</v>
      </c>
      <c r="C157" s="16">
        <v>86450</v>
      </c>
      <c r="D157" s="16">
        <v>78000</v>
      </c>
      <c r="E157" s="16">
        <v>80600</v>
      </c>
      <c r="F157" s="16">
        <v>30000</v>
      </c>
      <c r="G157" s="16">
        <v>59770</v>
      </c>
      <c r="H157" s="16">
        <f t="shared" si="4"/>
        <v>29770</v>
      </c>
      <c r="I157" s="18">
        <f t="shared" si="5"/>
        <v>0.99233333333333329</v>
      </c>
    </row>
    <row r="158" spans="1:9" x14ac:dyDescent="0.2">
      <c r="A158" s="4" t="s">
        <v>562</v>
      </c>
      <c r="B158" s="16">
        <v>17475</v>
      </c>
      <c r="C158" s="16">
        <v>18750</v>
      </c>
      <c r="D158" s="16">
        <v>20150</v>
      </c>
      <c r="E158" s="16">
        <v>17850</v>
      </c>
      <c r="F158" s="16">
        <v>51060</v>
      </c>
      <c r="G158" s="16">
        <v>47080</v>
      </c>
      <c r="H158" s="16">
        <f t="shared" si="4"/>
        <v>-3980</v>
      </c>
      <c r="I158" s="18">
        <f t="shared" si="5"/>
        <v>-7.7947512730121432E-2</v>
      </c>
    </row>
    <row r="159" spans="1:9" x14ac:dyDescent="0.2">
      <c r="A159" s="4" t="s">
        <v>654</v>
      </c>
      <c r="B159" s="16">
        <v>24975</v>
      </c>
      <c r="C159" s="16">
        <v>13500</v>
      </c>
      <c r="D159" s="16">
        <v>25950</v>
      </c>
      <c r="E159" s="16">
        <v>29600</v>
      </c>
      <c r="F159" s="16">
        <v>33870</v>
      </c>
      <c r="G159" s="16">
        <v>31115</v>
      </c>
      <c r="H159" s="16">
        <f t="shared" si="4"/>
        <v>-2755</v>
      </c>
      <c r="I159" s="18">
        <f t="shared" si="5"/>
        <v>-8.1340419250073806E-2</v>
      </c>
    </row>
    <row r="160" spans="1:9" x14ac:dyDescent="0.2">
      <c r="A160" s="4" t="s">
        <v>84</v>
      </c>
      <c r="B160" s="16">
        <v>59430</v>
      </c>
      <c r="C160" s="16">
        <v>62080</v>
      </c>
      <c r="D160" s="16">
        <v>59000</v>
      </c>
      <c r="E160" s="16">
        <v>59500</v>
      </c>
      <c r="F160" s="16">
        <v>30000</v>
      </c>
      <c r="G160" s="16">
        <v>0</v>
      </c>
      <c r="H160" s="16">
        <f t="shared" si="4"/>
        <v>-30000</v>
      </c>
      <c r="I160" s="18">
        <f t="shared" si="5"/>
        <v>-1</v>
      </c>
    </row>
    <row r="161" spans="1:9" x14ac:dyDescent="0.2">
      <c r="A161" s="4" t="s">
        <v>879</v>
      </c>
      <c r="B161" s="16">
        <v>12980</v>
      </c>
      <c r="C161" s="16">
        <v>5000</v>
      </c>
      <c r="D161" s="16">
        <v>7500</v>
      </c>
      <c r="E161" s="16">
        <v>0</v>
      </c>
      <c r="F161" s="16">
        <v>0</v>
      </c>
      <c r="G161" s="16">
        <v>0</v>
      </c>
      <c r="H161" s="16">
        <f t="shared" si="4"/>
        <v>0</v>
      </c>
      <c r="I161" s="18" t="s">
        <v>1385</v>
      </c>
    </row>
    <row r="162" spans="1:9" x14ac:dyDescent="0.2">
      <c r="A162" s="4" t="s">
        <v>1261</v>
      </c>
      <c r="B162" s="16">
        <v>43015</v>
      </c>
      <c r="C162" s="16">
        <v>54570</v>
      </c>
      <c r="D162" s="16">
        <v>50500</v>
      </c>
      <c r="E162" s="16">
        <v>78650</v>
      </c>
      <c r="F162" s="16">
        <v>67940</v>
      </c>
      <c r="G162" s="16">
        <v>82840</v>
      </c>
      <c r="H162" s="16">
        <f t="shared" si="4"/>
        <v>14900</v>
      </c>
      <c r="I162" s="18">
        <f t="shared" si="5"/>
        <v>0.21931115690314984</v>
      </c>
    </row>
    <row r="163" spans="1:9" x14ac:dyDescent="0.2">
      <c r="A163" s="4" t="s">
        <v>556</v>
      </c>
      <c r="B163" s="16">
        <v>53400</v>
      </c>
      <c r="C163" s="16">
        <v>56500</v>
      </c>
      <c r="D163" s="16">
        <v>55900</v>
      </c>
      <c r="E163" s="16">
        <v>58700</v>
      </c>
      <c r="F163" s="16">
        <v>51500</v>
      </c>
      <c r="G163" s="16">
        <v>47500</v>
      </c>
      <c r="H163" s="16">
        <f t="shared" si="4"/>
        <v>-4000</v>
      </c>
      <c r="I163" s="18">
        <f t="shared" si="5"/>
        <v>-7.7669902912621352E-2</v>
      </c>
    </row>
    <row r="164" spans="1:9" x14ac:dyDescent="0.2">
      <c r="A164" s="4" t="s">
        <v>274</v>
      </c>
      <c r="B164" s="16">
        <v>19865</v>
      </c>
      <c r="C164" s="16">
        <v>21570</v>
      </c>
      <c r="D164" s="16">
        <v>21500</v>
      </c>
      <c r="E164" s="16">
        <v>27350</v>
      </c>
      <c r="F164" s="16">
        <v>57400</v>
      </c>
      <c r="G164" s="16">
        <v>46540</v>
      </c>
      <c r="H164" s="16">
        <f t="shared" si="4"/>
        <v>-10860</v>
      </c>
      <c r="I164" s="18">
        <f t="shared" si="5"/>
        <v>-0.18919860627177701</v>
      </c>
    </row>
    <row r="165" spans="1:9" x14ac:dyDescent="0.2">
      <c r="A165" s="4" t="s">
        <v>543</v>
      </c>
      <c r="B165" s="16">
        <v>23975</v>
      </c>
      <c r="C165" s="16">
        <v>22250</v>
      </c>
      <c r="D165" s="16">
        <v>20150</v>
      </c>
      <c r="E165" s="16">
        <v>25850</v>
      </c>
      <c r="F165" s="16">
        <v>58590</v>
      </c>
      <c r="G165" s="16">
        <v>54495</v>
      </c>
      <c r="H165" s="16">
        <f t="shared" si="4"/>
        <v>-4095</v>
      </c>
      <c r="I165" s="18">
        <f t="shared" si="5"/>
        <v>-6.9892473118279563E-2</v>
      </c>
    </row>
    <row r="166" spans="1:9" x14ac:dyDescent="0.2">
      <c r="A166" s="4" t="s">
        <v>880</v>
      </c>
      <c r="B166" s="16">
        <v>98475</v>
      </c>
      <c r="C166" s="16">
        <v>95230</v>
      </c>
      <c r="D166" s="16">
        <v>79650</v>
      </c>
      <c r="E166" s="16">
        <v>102600</v>
      </c>
      <c r="F166" s="16">
        <v>0</v>
      </c>
      <c r="G166" s="16">
        <v>0</v>
      </c>
      <c r="H166" s="16">
        <f t="shared" si="4"/>
        <v>0</v>
      </c>
      <c r="I166" s="18" t="s">
        <v>1385</v>
      </c>
    </row>
    <row r="167" spans="1:9" x14ac:dyDescent="0.2">
      <c r="A167" s="4" t="s">
        <v>1104</v>
      </c>
      <c r="B167" s="16">
        <v>18225</v>
      </c>
      <c r="C167" s="16">
        <v>19950</v>
      </c>
      <c r="D167" s="16">
        <v>18000</v>
      </c>
      <c r="E167" s="16">
        <v>28100</v>
      </c>
      <c r="F167" s="16">
        <v>28120</v>
      </c>
      <c r="G167" s="16">
        <v>29780</v>
      </c>
      <c r="H167" s="16">
        <f t="shared" si="4"/>
        <v>1660</v>
      </c>
      <c r="I167" s="18">
        <f t="shared" si="5"/>
        <v>5.9032716927453772E-2</v>
      </c>
    </row>
    <row r="168" spans="1:9" x14ac:dyDescent="0.2">
      <c r="A168" s="4" t="s">
        <v>352</v>
      </c>
      <c r="B168" s="16">
        <v>30905</v>
      </c>
      <c r="C168" s="16">
        <v>32050</v>
      </c>
      <c r="D168" s="16">
        <v>74000</v>
      </c>
      <c r="E168" s="16">
        <v>50600</v>
      </c>
      <c r="F168" s="16">
        <v>85540</v>
      </c>
      <c r="G168" s="16">
        <v>78240</v>
      </c>
      <c r="H168" s="16">
        <f t="shared" si="4"/>
        <v>-7300</v>
      </c>
      <c r="I168" s="18">
        <f t="shared" si="5"/>
        <v>-8.534019172317045E-2</v>
      </c>
    </row>
    <row r="169" spans="1:9" x14ac:dyDescent="0.2">
      <c r="A169" s="4" t="s">
        <v>1159</v>
      </c>
      <c r="B169" s="16">
        <v>15550</v>
      </c>
      <c r="C169" s="16">
        <v>15600</v>
      </c>
      <c r="D169" s="16">
        <v>21300</v>
      </c>
      <c r="E169" s="16">
        <v>23900</v>
      </c>
      <c r="F169" s="16">
        <v>10000</v>
      </c>
      <c r="G169" s="16">
        <v>13995</v>
      </c>
      <c r="H169" s="16">
        <f t="shared" si="4"/>
        <v>3995</v>
      </c>
      <c r="I169" s="18">
        <f t="shared" si="5"/>
        <v>0.39950000000000002</v>
      </c>
    </row>
    <row r="170" spans="1:9" x14ac:dyDescent="0.2">
      <c r="A170" s="4" t="s">
        <v>740</v>
      </c>
      <c r="B170" s="16">
        <v>29125</v>
      </c>
      <c r="C170" s="16">
        <v>33950</v>
      </c>
      <c r="D170" s="16">
        <v>31250</v>
      </c>
      <c r="E170" s="16">
        <v>29750</v>
      </c>
      <c r="F170" s="16">
        <v>49490</v>
      </c>
      <c r="G170" s="16">
        <v>48960</v>
      </c>
      <c r="H170" s="16">
        <f t="shared" si="4"/>
        <v>-530</v>
      </c>
      <c r="I170" s="18">
        <f t="shared" si="5"/>
        <v>-1.0709234188724995E-2</v>
      </c>
    </row>
    <row r="171" spans="1:9" x14ac:dyDescent="0.2">
      <c r="A171" s="4" t="s">
        <v>421</v>
      </c>
      <c r="B171" s="16">
        <v>18475</v>
      </c>
      <c r="C171" s="16">
        <v>20850</v>
      </c>
      <c r="D171" s="16">
        <v>21500</v>
      </c>
      <c r="E171" s="16">
        <v>27350</v>
      </c>
      <c r="F171" s="16">
        <v>54320</v>
      </c>
      <c r="G171" s="16">
        <v>48630</v>
      </c>
      <c r="H171" s="16">
        <f t="shared" si="4"/>
        <v>-5690</v>
      </c>
      <c r="I171" s="18">
        <f t="shared" si="5"/>
        <v>-0.10474963181148748</v>
      </c>
    </row>
    <row r="172" spans="1:9" x14ac:dyDescent="0.2">
      <c r="A172" s="4" t="s">
        <v>1201</v>
      </c>
      <c r="B172" s="16">
        <v>18975</v>
      </c>
      <c r="C172" s="16">
        <v>25200</v>
      </c>
      <c r="D172" s="16">
        <v>20700</v>
      </c>
      <c r="E172" s="16">
        <v>21600</v>
      </c>
      <c r="F172" s="16">
        <v>26280</v>
      </c>
      <c r="G172" s="16">
        <v>33420</v>
      </c>
      <c r="H172" s="16">
        <f t="shared" si="4"/>
        <v>7140</v>
      </c>
      <c r="I172" s="18">
        <f t="shared" si="5"/>
        <v>0.27168949771689499</v>
      </c>
    </row>
    <row r="173" spans="1:9" x14ac:dyDescent="0.2">
      <c r="A173" s="4" t="s">
        <v>1218</v>
      </c>
      <c r="B173" s="16">
        <v>22200</v>
      </c>
      <c r="C173" s="16">
        <v>0</v>
      </c>
      <c r="D173" s="16">
        <v>6900</v>
      </c>
      <c r="E173" s="16">
        <v>16700</v>
      </c>
      <c r="F173" s="16">
        <v>0</v>
      </c>
      <c r="G173" s="16">
        <v>10000</v>
      </c>
      <c r="H173" s="16">
        <f t="shared" si="4"/>
        <v>10000</v>
      </c>
      <c r="I173" s="18" t="s">
        <v>1385</v>
      </c>
    </row>
    <row r="174" spans="1:9" x14ac:dyDescent="0.2">
      <c r="A174" s="4" t="s">
        <v>1329</v>
      </c>
      <c r="B174" s="16">
        <v>40225</v>
      </c>
      <c r="C174" s="16">
        <v>24530</v>
      </c>
      <c r="D174" s="16">
        <v>35500</v>
      </c>
      <c r="E174" s="16">
        <v>28100</v>
      </c>
      <c r="F174" s="16">
        <v>76410</v>
      </c>
      <c r="G174" s="16">
        <v>107315</v>
      </c>
      <c r="H174" s="16">
        <f t="shared" si="4"/>
        <v>30905</v>
      </c>
      <c r="I174" s="18">
        <f t="shared" si="5"/>
        <v>0.40446276665357939</v>
      </c>
    </row>
    <row r="175" spans="1:9" x14ac:dyDescent="0.2">
      <c r="A175" s="4" t="s">
        <v>121</v>
      </c>
      <c r="B175" s="16">
        <v>21815</v>
      </c>
      <c r="C175" s="16">
        <v>24640</v>
      </c>
      <c r="D175" s="16">
        <v>26450</v>
      </c>
      <c r="E175" s="16">
        <v>26100</v>
      </c>
      <c r="F175" s="16">
        <v>28590</v>
      </c>
      <c r="G175" s="16">
        <v>5000</v>
      </c>
      <c r="H175" s="16">
        <f t="shared" si="4"/>
        <v>-23590</v>
      </c>
      <c r="I175" s="18">
        <f t="shared" si="5"/>
        <v>-0.8251136761105281</v>
      </c>
    </row>
    <row r="176" spans="1:9" x14ac:dyDescent="0.2">
      <c r="A176" s="4" t="s">
        <v>1356</v>
      </c>
      <c r="B176" s="16">
        <v>0</v>
      </c>
      <c r="C176" s="16">
        <v>0</v>
      </c>
      <c r="D176" s="16">
        <v>0</v>
      </c>
      <c r="E176" s="16">
        <v>0</v>
      </c>
      <c r="F176" s="16">
        <v>0</v>
      </c>
      <c r="G176" s="16">
        <v>50320</v>
      </c>
      <c r="H176" s="16">
        <f t="shared" si="4"/>
        <v>50320</v>
      </c>
      <c r="I176" s="18" t="s">
        <v>1385</v>
      </c>
    </row>
    <row r="177" spans="1:9" x14ac:dyDescent="0.2">
      <c r="A177" s="4" t="s">
        <v>741</v>
      </c>
      <c r="B177" s="16">
        <v>68225</v>
      </c>
      <c r="C177" s="16">
        <v>75250</v>
      </c>
      <c r="D177" s="16">
        <v>111250</v>
      </c>
      <c r="E177" s="16">
        <v>179750</v>
      </c>
      <c r="F177" s="16">
        <v>389070</v>
      </c>
      <c r="G177" s="16">
        <v>388540</v>
      </c>
      <c r="H177" s="16">
        <f t="shared" si="4"/>
        <v>-530</v>
      </c>
      <c r="I177" s="18">
        <f t="shared" si="5"/>
        <v>-1.3622227362685378E-3</v>
      </c>
    </row>
    <row r="178" spans="1:9" x14ac:dyDescent="0.2">
      <c r="A178" s="4" t="s">
        <v>881</v>
      </c>
      <c r="B178" s="16">
        <v>0</v>
      </c>
      <c r="C178" s="16">
        <v>0</v>
      </c>
      <c r="D178" s="16">
        <v>16650</v>
      </c>
      <c r="E178" s="16">
        <v>0</v>
      </c>
      <c r="F178" s="16">
        <v>0</v>
      </c>
      <c r="G178" s="16">
        <v>0</v>
      </c>
      <c r="H178" s="16">
        <f t="shared" si="4"/>
        <v>0</v>
      </c>
      <c r="I178" s="18" t="s">
        <v>1385</v>
      </c>
    </row>
    <row r="179" spans="1:9" x14ac:dyDescent="0.2">
      <c r="A179" s="4" t="s">
        <v>629</v>
      </c>
      <c r="B179" s="16">
        <v>0</v>
      </c>
      <c r="C179" s="16">
        <v>0</v>
      </c>
      <c r="D179" s="16">
        <v>0</v>
      </c>
      <c r="E179" s="16">
        <v>0</v>
      </c>
      <c r="F179" s="16">
        <v>13475</v>
      </c>
      <c r="G179" s="16">
        <v>10000</v>
      </c>
      <c r="H179" s="16">
        <f t="shared" si="4"/>
        <v>-3475</v>
      </c>
      <c r="I179" s="18">
        <f t="shared" si="5"/>
        <v>-0.25788497217068646</v>
      </c>
    </row>
    <row r="180" spans="1:9" x14ac:dyDescent="0.2">
      <c r="A180" s="4" t="s">
        <v>1354</v>
      </c>
      <c r="B180" s="16">
        <v>6900</v>
      </c>
      <c r="C180" s="16">
        <v>40200</v>
      </c>
      <c r="D180" s="16">
        <v>25500</v>
      </c>
      <c r="E180" s="16">
        <v>28100</v>
      </c>
      <c r="F180" s="16">
        <v>0</v>
      </c>
      <c r="G180" s="16">
        <v>49665</v>
      </c>
      <c r="H180" s="16">
        <f t="shared" si="4"/>
        <v>49665</v>
      </c>
      <c r="I180" s="18" t="s">
        <v>1385</v>
      </c>
    </row>
    <row r="181" spans="1:9" x14ac:dyDescent="0.2">
      <c r="A181" s="4" t="s">
        <v>846</v>
      </c>
      <c r="B181" s="16">
        <v>10350</v>
      </c>
      <c r="C181" s="16">
        <v>15000</v>
      </c>
      <c r="D181" s="16">
        <v>13800</v>
      </c>
      <c r="E181" s="16">
        <v>14400</v>
      </c>
      <c r="F181" s="16">
        <v>14740</v>
      </c>
      <c r="G181" s="16">
        <v>14580</v>
      </c>
      <c r="H181" s="16">
        <f t="shared" si="4"/>
        <v>-160</v>
      </c>
      <c r="I181" s="18">
        <f t="shared" si="5"/>
        <v>-1.0854816824966078E-2</v>
      </c>
    </row>
    <row r="182" spans="1:9" x14ac:dyDescent="0.2">
      <c r="A182" s="4" t="s">
        <v>882</v>
      </c>
      <c r="B182" s="16">
        <v>39475</v>
      </c>
      <c r="C182" s="16">
        <v>18750</v>
      </c>
      <c r="D182" s="16">
        <v>16650</v>
      </c>
      <c r="E182" s="16">
        <v>27350</v>
      </c>
      <c r="F182" s="16">
        <v>0</v>
      </c>
      <c r="G182" s="16">
        <v>0</v>
      </c>
      <c r="H182" s="16">
        <f t="shared" si="4"/>
        <v>0</v>
      </c>
      <c r="I182" s="18" t="s">
        <v>1385</v>
      </c>
    </row>
    <row r="183" spans="1:9" x14ac:dyDescent="0.2">
      <c r="A183" s="4" t="s">
        <v>1342</v>
      </c>
      <c r="B183" s="16">
        <v>0</v>
      </c>
      <c r="C183" s="16">
        <v>7500</v>
      </c>
      <c r="D183" s="16">
        <v>6900</v>
      </c>
      <c r="E183" s="16">
        <v>7200</v>
      </c>
      <c r="F183" s="16">
        <v>5000</v>
      </c>
      <c r="G183" s="16">
        <v>49860</v>
      </c>
      <c r="H183" s="16">
        <f t="shared" si="4"/>
        <v>44860</v>
      </c>
      <c r="I183" s="18">
        <f t="shared" si="5"/>
        <v>8.9719999999999995</v>
      </c>
    </row>
    <row r="184" spans="1:9" x14ac:dyDescent="0.2">
      <c r="A184" s="4" t="s">
        <v>443</v>
      </c>
      <c r="B184" s="16">
        <v>27475</v>
      </c>
      <c r="C184" s="16">
        <v>27500</v>
      </c>
      <c r="D184" s="16">
        <v>26950</v>
      </c>
      <c r="E184" s="16">
        <v>25100</v>
      </c>
      <c r="F184" s="16">
        <v>32170</v>
      </c>
      <c r="G184" s="16">
        <v>26715</v>
      </c>
      <c r="H184" s="16">
        <f t="shared" si="4"/>
        <v>-5455</v>
      </c>
      <c r="I184" s="18">
        <f t="shared" si="5"/>
        <v>-0.16956792042275412</v>
      </c>
    </row>
    <row r="185" spans="1:9" x14ac:dyDescent="0.2">
      <c r="A185" s="4" t="s">
        <v>788</v>
      </c>
      <c r="B185" s="16">
        <v>0</v>
      </c>
      <c r="C185" s="16">
        <v>0</v>
      </c>
      <c r="D185" s="16">
        <v>6900</v>
      </c>
      <c r="E185" s="16">
        <v>11700</v>
      </c>
      <c r="F185" s="16">
        <v>24910</v>
      </c>
      <c r="G185" s="16">
        <v>24635</v>
      </c>
      <c r="H185" s="16">
        <f t="shared" si="4"/>
        <v>-275</v>
      </c>
      <c r="I185" s="18">
        <f t="shared" si="5"/>
        <v>-1.1039743075070253E-2</v>
      </c>
    </row>
    <row r="186" spans="1:9" x14ac:dyDescent="0.2">
      <c r="A186" s="4" t="s">
        <v>1153</v>
      </c>
      <c r="B186" s="16">
        <v>17475</v>
      </c>
      <c r="C186" s="16">
        <v>24000</v>
      </c>
      <c r="D186" s="16">
        <v>25500</v>
      </c>
      <c r="E186" s="16">
        <v>28100</v>
      </c>
      <c r="F186" s="16">
        <v>31970</v>
      </c>
      <c r="G186" s="16">
        <v>35805</v>
      </c>
      <c r="H186" s="16">
        <f t="shared" si="4"/>
        <v>3835</v>
      </c>
      <c r="I186" s="18">
        <f t="shared" si="5"/>
        <v>0.11995620894588677</v>
      </c>
    </row>
    <row r="187" spans="1:9" x14ac:dyDescent="0.2">
      <c r="A187" s="4" t="s">
        <v>883</v>
      </c>
      <c r="B187" s="16">
        <v>13650</v>
      </c>
      <c r="C187" s="16">
        <v>5000</v>
      </c>
      <c r="D187" s="16">
        <v>6900</v>
      </c>
      <c r="E187" s="16">
        <v>0</v>
      </c>
      <c r="F187" s="16">
        <v>0</v>
      </c>
      <c r="G187" s="16">
        <v>0</v>
      </c>
      <c r="H187" s="16">
        <f t="shared" si="4"/>
        <v>0</v>
      </c>
      <c r="I187" s="18" t="s">
        <v>1385</v>
      </c>
    </row>
    <row r="188" spans="1:9" x14ac:dyDescent="0.2">
      <c r="A188" s="4" t="s">
        <v>197</v>
      </c>
      <c r="B188" s="16">
        <v>0</v>
      </c>
      <c r="C188" s="16">
        <v>11250</v>
      </c>
      <c r="D188" s="16">
        <v>27850</v>
      </c>
      <c r="E188" s="16">
        <v>25300</v>
      </c>
      <c r="F188" s="16">
        <v>34390</v>
      </c>
      <c r="G188" s="16">
        <v>18965</v>
      </c>
      <c r="H188" s="16">
        <f t="shared" si="4"/>
        <v>-15425</v>
      </c>
      <c r="I188" s="18">
        <f t="shared" si="5"/>
        <v>-0.44853154986914801</v>
      </c>
    </row>
    <row r="189" spans="1:9" x14ac:dyDescent="0.2">
      <c r="A189" s="4" t="s">
        <v>226</v>
      </c>
      <c r="B189" s="16">
        <v>11900</v>
      </c>
      <c r="C189" s="16">
        <v>20250</v>
      </c>
      <c r="D189" s="16">
        <v>42250</v>
      </c>
      <c r="E189" s="16">
        <v>32500</v>
      </c>
      <c r="F189" s="16">
        <v>38390</v>
      </c>
      <c r="G189" s="16">
        <v>23860</v>
      </c>
      <c r="H189" s="16">
        <f t="shared" si="4"/>
        <v>-14530</v>
      </c>
      <c r="I189" s="18">
        <f t="shared" si="5"/>
        <v>-0.37848398020317792</v>
      </c>
    </row>
    <row r="190" spans="1:9" x14ac:dyDescent="0.2">
      <c r="A190" s="4" t="s">
        <v>178</v>
      </c>
      <c r="B190" s="16">
        <v>0</v>
      </c>
      <c r="C190" s="16">
        <v>0</v>
      </c>
      <c r="D190" s="16">
        <v>0</v>
      </c>
      <c r="E190" s="16">
        <v>0</v>
      </c>
      <c r="F190" s="16">
        <v>17130</v>
      </c>
      <c r="G190" s="16">
        <v>0</v>
      </c>
      <c r="H190" s="16">
        <f t="shared" si="4"/>
        <v>-17130</v>
      </c>
      <c r="I190" s="18">
        <f t="shared" si="5"/>
        <v>-1</v>
      </c>
    </row>
    <row r="191" spans="1:9" x14ac:dyDescent="0.2">
      <c r="A191" s="4" t="s">
        <v>884</v>
      </c>
      <c r="B191" s="16">
        <v>20105</v>
      </c>
      <c r="C191" s="16">
        <v>19280</v>
      </c>
      <c r="D191" s="16">
        <v>0</v>
      </c>
      <c r="E191" s="16">
        <v>0</v>
      </c>
      <c r="F191" s="16">
        <v>0</v>
      </c>
      <c r="G191" s="16">
        <v>0</v>
      </c>
      <c r="H191" s="16">
        <f t="shared" si="4"/>
        <v>0</v>
      </c>
      <c r="I191" s="18" t="s">
        <v>1385</v>
      </c>
    </row>
    <row r="192" spans="1:9" x14ac:dyDescent="0.2">
      <c r="A192" s="4" t="s">
        <v>1081</v>
      </c>
      <c r="B192" s="16">
        <v>22725</v>
      </c>
      <c r="C192" s="16">
        <v>40010</v>
      </c>
      <c r="D192" s="16">
        <v>37500</v>
      </c>
      <c r="E192" s="16">
        <v>36000</v>
      </c>
      <c r="F192" s="16">
        <v>21310</v>
      </c>
      <c r="G192" s="16">
        <v>21845</v>
      </c>
      <c r="H192" s="16">
        <f t="shared" si="4"/>
        <v>535</v>
      </c>
      <c r="I192" s="18">
        <f t="shared" si="5"/>
        <v>2.5105584232754576E-2</v>
      </c>
    </row>
    <row r="193" spans="1:9" x14ac:dyDescent="0.2">
      <c r="A193" s="4" t="s">
        <v>76</v>
      </c>
      <c r="B193" s="16">
        <v>17180</v>
      </c>
      <c r="C193" s="16">
        <v>17950</v>
      </c>
      <c r="D193" s="16">
        <v>20400</v>
      </c>
      <c r="E193" s="16">
        <v>36700</v>
      </c>
      <c r="F193" s="16">
        <v>65000</v>
      </c>
      <c r="G193" s="16">
        <v>32700</v>
      </c>
      <c r="H193" s="16">
        <f t="shared" si="4"/>
        <v>-32300</v>
      </c>
      <c r="I193" s="18">
        <f t="shared" si="5"/>
        <v>-0.49692307692307691</v>
      </c>
    </row>
    <row r="194" spans="1:9" x14ac:dyDescent="0.2">
      <c r="A194" s="4" t="s">
        <v>607</v>
      </c>
      <c r="B194" s="16">
        <v>21300</v>
      </c>
      <c r="C194" s="16">
        <v>26000</v>
      </c>
      <c r="D194" s="16">
        <v>25750</v>
      </c>
      <c r="E194" s="16">
        <v>32500</v>
      </c>
      <c r="F194" s="16">
        <v>24970</v>
      </c>
      <c r="G194" s="16">
        <v>21320</v>
      </c>
      <c r="H194" s="16">
        <f t="shared" ref="H194:H257" si="6">G194-F194</f>
        <v>-3650</v>
      </c>
      <c r="I194" s="18">
        <f t="shared" ref="I194:I257" si="7">H194/F194</f>
        <v>-0.14617541049259111</v>
      </c>
    </row>
    <row r="195" spans="1:9" x14ac:dyDescent="0.2">
      <c r="A195" s="4" t="s">
        <v>10</v>
      </c>
      <c r="B195" s="16">
        <v>381970</v>
      </c>
      <c r="C195" s="16">
        <v>431060</v>
      </c>
      <c r="D195" s="16">
        <v>407750</v>
      </c>
      <c r="E195" s="16">
        <v>424000</v>
      </c>
      <c r="F195" s="16">
        <v>398000</v>
      </c>
      <c r="G195" s="16">
        <v>290665</v>
      </c>
      <c r="H195" s="16">
        <f t="shared" si="6"/>
        <v>-107335</v>
      </c>
      <c r="I195" s="18">
        <f t="shared" si="7"/>
        <v>-0.26968592964824123</v>
      </c>
    </row>
    <row r="196" spans="1:9" x14ac:dyDescent="0.2">
      <c r="A196" s="4" t="s">
        <v>1300</v>
      </c>
      <c r="B196" s="16">
        <v>17250</v>
      </c>
      <c r="C196" s="16">
        <v>15000</v>
      </c>
      <c r="D196" s="16">
        <v>13800</v>
      </c>
      <c r="E196" s="16">
        <v>14400</v>
      </c>
      <c r="F196" s="16">
        <v>0</v>
      </c>
      <c r="G196" s="16">
        <v>21840</v>
      </c>
      <c r="H196" s="16">
        <f t="shared" si="6"/>
        <v>21840</v>
      </c>
      <c r="I196" s="18" t="s">
        <v>1385</v>
      </c>
    </row>
    <row r="197" spans="1:9" x14ac:dyDescent="0.2">
      <c r="A197" s="4" t="s">
        <v>885</v>
      </c>
      <c r="B197" s="16">
        <v>5000</v>
      </c>
      <c r="C197" s="16">
        <v>5000</v>
      </c>
      <c r="D197" s="16">
        <v>0</v>
      </c>
      <c r="E197" s="16">
        <v>0</v>
      </c>
      <c r="F197" s="16">
        <v>0</v>
      </c>
      <c r="G197" s="16">
        <v>0</v>
      </c>
      <c r="H197" s="16">
        <f t="shared" si="6"/>
        <v>0</v>
      </c>
      <c r="I197" s="18" t="s">
        <v>1385</v>
      </c>
    </row>
    <row r="198" spans="1:9" x14ac:dyDescent="0.2">
      <c r="A198" s="4" t="s">
        <v>1251</v>
      </c>
      <c r="B198" s="16">
        <v>18475</v>
      </c>
      <c r="C198" s="16">
        <v>21030</v>
      </c>
      <c r="D198" s="16">
        <v>21500</v>
      </c>
      <c r="E198" s="16">
        <v>28100</v>
      </c>
      <c r="F198" s="16">
        <v>43710</v>
      </c>
      <c r="G198" s="16">
        <v>56030</v>
      </c>
      <c r="H198" s="16">
        <f t="shared" si="6"/>
        <v>12320</v>
      </c>
      <c r="I198" s="18">
        <f t="shared" si="7"/>
        <v>0.28185769846716996</v>
      </c>
    </row>
    <row r="199" spans="1:9" x14ac:dyDescent="0.2">
      <c r="A199" s="4" t="s">
        <v>1319</v>
      </c>
      <c r="B199" s="16">
        <v>0</v>
      </c>
      <c r="C199" s="16">
        <v>0</v>
      </c>
      <c r="D199" s="16">
        <v>0</v>
      </c>
      <c r="E199" s="16">
        <v>0</v>
      </c>
      <c r="F199" s="16">
        <v>22790</v>
      </c>
      <c r="G199" s="16">
        <v>48430</v>
      </c>
      <c r="H199" s="16">
        <f t="shared" si="6"/>
        <v>25640</v>
      </c>
      <c r="I199" s="18">
        <f t="shared" si="7"/>
        <v>1.1250548486178149</v>
      </c>
    </row>
    <row r="200" spans="1:9" x14ac:dyDescent="0.2">
      <c r="A200" s="4" t="s">
        <v>1132</v>
      </c>
      <c r="B200" s="16">
        <v>0</v>
      </c>
      <c r="C200" s="16">
        <v>0</v>
      </c>
      <c r="D200" s="16">
        <v>0</v>
      </c>
      <c r="E200" s="16">
        <v>0</v>
      </c>
      <c r="F200" s="16">
        <v>30340</v>
      </c>
      <c r="G200" s="16">
        <v>33025</v>
      </c>
      <c r="H200" s="16">
        <f t="shared" si="6"/>
        <v>2685</v>
      </c>
      <c r="I200" s="18">
        <f t="shared" si="7"/>
        <v>8.8497033618984838E-2</v>
      </c>
    </row>
    <row r="201" spans="1:9" x14ac:dyDescent="0.2">
      <c r="A201" s="4" t="s">
        <v>1184</v>
      </c>
      <c r="B201" s="16">
        <v>7130</v>
      </c>
      <c r="C201" s="16">
        <v>0</v>
      </c>
      <c r="D201" s="16">
        <v>18450</v>
      </c>
      <c r="E201" s="16">
        <v>23100</v>
      </c>
      <c r="F201" s="16">
        <v>21160</v>
      </c>
      <c r="G201" s="16">
        <v>27905</v>
      </c>
      <c r="H201" s="16">
        <f t="shared" si="6"/>
        <v>6745</v>
      </c>
      <c r="I201" s="18">
        <f t="shared" si="7"/>
        <v>0.31876181474480153</v>
      </c>
    </row>
    <row r="202" spans="1:9" x14ac:dyDescent="0.2">
      <c r="A202" s="4" t="s">
        <v>579</v>
      </c>
      <c r="B202" s="16">
        <v>0</v>
      </c>
      <c r="C202" s="16">
        <v>0</v>
      </c>
      <c r="D202" s="16">
        <v>6900</v>
      </c>
      <c r="E202" s="16">
        <v>7200</v>
      </c>
      <c r="F202" s="16">
        <v>30070</v>
      </c>
      <c r="G202" s="16">
        <v>26310</v>
      </c>
      <c r="H202" s="16">
        <f t="shared" si="6"/>
        <v>-3760</v>
      </c>
      <c r="I202" s="18">
        <f t="shared" si="7"/>
        <v>-0.12504156967076821</v>
      </c>
    </row>
    <row r="203" spans="1:9" x14ac:dyDescent="0.2">
      <c r="A203" s="4" t="s">
        <v>886</v>
      </c>
      <c r="B203" s="16">
        <v>28500</v>
      </c>
      <c r="C203" s="16">
        <v>8850</v>
      </c>
      <c r="D203" s="16">
        <v>10400</v>
      </c>
      <c r="E203" s="16">
        <v>16700</v>
      </c>
      <c r="F203" s="16">
        <v>0</v>
      </c>
      <c r="G203" s="16">
        <v>0</v>
      </c>
      <c r="H203" s="16">
        <f t="shared" si="6"/>
        <v>0</v>
      </c>
      <c r="I203" s="18" t="s">
        <v>1385</v>
      </c>
    </row>
    <row r="204" spans="1:9" x14ac:dyDescent="0.2">
      <c r="A204" s="4" t="s">
        <v>169</v>
      </c>
      <c r="B204" s="16">
        <v>6900</v>
      </c>
      <c r="C204" s="16">
        <v>0</v>
      </c>
      <c r="D204" s="16">
        <v>0</v>
      </c>
      <c r="E204" s="16">
        <v>0</v>
      </c>
      <c r="F204" s="16">
        <v>18190</v>
      </c>
      <c r="G204" s="16">
        <v>0</v>
      </c>
      <c r="H204" s="16">
        <f t="shared" si="6"/>
        <v>-18190</v>
      </c>
      <c r="I204" s="18">
        <f t="shared" si="7"/>
        <v>-1</v>
      </c>
    </row>
    <row r="205" spans="1:9" x14ac:dyDescent="0.2">
      <c r="A205" s="4" t="s">
        <v>6</v>
      </c>
      <c r="B205" s="16">
        <v>231415</v>
      </c>
      <c r="C205" s="16">
        <v>344688</v>
      </c>
      <c r="D205" s="16">
        <v>214527</v>
      </c>
      <c r="E205" s="16">
        <v>265250</v>
      </c>
      <c r="F205" s="16">
        <v>234350</v>
      </c>
      <c r="G205" s="16">
        <v>80000</v>
      </c>
      <c r="H205" s="16">
        <f t="shared" si="6"/>
        <v>-154350</v>
      </c>
      <c r="I205" s="18">
        <f t="shared" si="7"/>
        <v>-0.65863025389374863</v>
      </c>
    </row>
    <row r="206" spans="1:9" x14ac:dyDescent="0.2">
      <c r="A206" s="4" t="s">
        <v>1139</v>
      </c>
      <c r="B206" s="16">
        <v>45565</v>
      </c>
      <c r="C206" s="16">
        <v>35800</v>
      </c>
      <c r="D206" s="16">
        <v>34150</v>
      </c>
      <c r="E206" s="16">
        <v>49850</v>
      </c>
      <c r="F206" s="16">
        <v>108200</v>
      </c>
      <c r="G206" s="16">
        <v>111465</v>
      </c>
      <c r="H206" s="16">
        <f t="shared" si="6"/>
        <v>3265</v>
      </c>
      <c r="I206" s="18">
        <f t="shared" si="7"/>
        <v>3.0175600739371533E-2</v>
      </c>
    </row>
    <row r="207" spans="1:9" x14ac:dyDescent="0.2">
      <c r="A207" s="4" t="s">
        <v>159</v>
      </c>
      <c r="B207" s="16">
        <v>19725</v>
      </c>
      <c r="C207" s="16">
        <v>0</v>
      </c>
      <c r="D207" s="16">
        <v>0</v>
      </c>
      <c r="E207" s="16">
        <v>0</v>
      </c>
      <c r="F207" s="16">
        <v>99680</v>
      </c>
      <c r="G207" s="16">
        <v>80170</v>
      </c>
      <c r="H207" s="16">
        <f t="shared" si="6"/>
        <v>-19510</v>
      </c>
      <c r="I207" s="18">
        <f t="shared" si="7"/>
        <v>-0.1957263242375602</v>
      </c>
    </row>
    <row r="208" spans="1:9" x14ac:dyDescent="0.2">
      <c r="A208" s="4" t="s">
        <v>665</v>
      </c>
      <c r="B208" s="16">
        <v>0</v>
      </c>
      <c r="C208" s="16">
        <v>0</v>
      </c>
      <c r="D208" s="16">
        <v>0</v>
      </c>
      <c r="E208" s="16">
        <v>0</v>
      </c>
      <c r="F208" s="16">
        <v>27010</v>
      </c>
      <c r="G208" s="16">
        <v>24770</v>
      </c>
      <c r="H208" s="16">
        <f t="shared" si="6"/>
        <v>-2240</v>
      </c>
      <c r="I208" s="18">
        <f t="shared" si="7"/>
        <v>-8.2932247315808963E-2</v>
      </c>
    </row>
    <row r="209" spans="1:9" x14ac:dyDescent="0.2">
      <c r="A209" s="4" t="s">
        <v>4</v>
      </c>
      <c r="B209" s="16">
        <v>823300</v>
      </c>
      <c r="C209" s="16">
        <v>908120</v>
      </c>
      <c r="D209" s="16">
        <v>793650</v>
      </c>
      <c r="E209" s="16">
        <v>804850</v>
      </c>
      <c r="F209" s="16">
        <v>950220</v>
      </c>
      <c r="G209" s="16">
        <v>376400</v>
      </c>
      <c r="H209" s="16">
        <f t="shared" si="6"/>
        <v>-573820</v>
      </c>
      <c r="I209" s="18">
        <f t="shared" si="7"/>
        <v>-0.60388120645745191</v>
      </c>
    </row>
    <row r="210" spans="1:9" x14ac:dyDescent="0.2">
      <c r="A210" s="4" t="s">
        <v>92</v>
      </c>
      <c r="B210" s="16">
        <v>85750</v>
      </c>
      <c r="C210" s="16">
        <v>139020</v>
      </c>
      <c r="D210" s="16">
        <v>89650</v>
      </c>
      <c r="E210" s="16">
        <v>149350</v>
      </c>
      <c r="F210" s="16">
        <v>141350</v>
      </c>
      <c r="G210" s="16">
        <v>113775</v>
      </c>
      <c r="H210" s="16">
        <f t="shared" si="6"/>
        <v>-27575</v>
      </c>
      <c r="I210" s="18">
        <f t="shared" si="7"/>
        <v>-0.19508312698974178</v>
      </c>
    </row>
    <row r="211" spans="1:9" x14ac:dyDescent="0.2">
      <c r="A211" s="4" t="s">
        <v>67</v>
      </c>
      <c r="B211" s="16">
        <v>70750</v>
      </c>
      <c r="C211" s="16">
        <v>93020</v>
      </c>
      <c r="D211" s="16">
        <v>69000</v>
      </c>
      <c r="E211" s="16">
        <v>76500</v>
      </c>
      <c r="F211" s="16">
        <v>40510</v>
      </c>
      <c r="G211" s="16">
        <v>0</v>
      </c>
      <c r="H211" s="16">
        <f t="shared" si="6"/>
        <v>-40510</v>
      </c>
      <c r="I211" s="18">
        <f t="shared" si="7"/>
        <v>-1</v>
      </c>
    </row>
    <row r="212" spans="1:9" x14ac:dyDescent="0.2">
      <c r="A212" s="4" t="s">
        <v>172</v>
      </c>
      <c r="B212" s="16">
        <v>61040</v>
      </c>
      <c r="C212" s="16">
        <v>71800</v>
      </c>
      <c r="D212" s="16">
        <v>64900</v>
      </c>
      <c r="E212" s="16">
        <v>69700</v>
      </c>
      <c r="F212" s="16">
        <v>64060</v>
      </c>
      <c r="G212" s="16">
        <v>45985</v>
      </c>
      <c r="H212" s="16">
        <f t="shared" si="6"/>
        <v>-18075</v>
      </c>
      <c r="I212" s="18">
        <f t="shared" si="7"/>
        <v>-0.2821573524820481</v>
      </c>
    </row>
    <row r="213" spans="1:9" x14ac:dyDescent="0.2">
      <c r="A213" s="4" t="s">
        <v>757</v>
      </c>
      <c r="B213" s="16">
        <v>17475</v>
      </c>
      <c r="C213" s="16">
        <v>24560</v>
      </c>
      <c r="D213" s="16">
        <v>24150</v>
      </c>
      <c r="E213" s="16">
        <v>28100</v>
      </c>
      <c r="F213" s="16">
        <v>45160</v>
      </c>
      <c r="G213" s="16">
        <v>44675</v>
      </c>
      <c r="H213" s="16">
        <f t="shared" si="6"/>
        <v>-485</v>
      </c>
      <c r="I213" s="18">
        <f t="shared" si="7"/>
        <v>-1.0739592559787422E-2</v>
      </c>
    </row>
    <row r="214" spans="1:9" x14ac:dyDescent="0.2">
      <c r="A214" s="4" t="s">
        <v>37</v>
      </c>
      <c r="B214" s="16">
        <v>162680</v>
      </c>
      <c r="C214" s="16">
        <v>181700</v>
      </c>
      <c r="D214" s="16">
        <v>145525</v>
      </c>
      <c r="E214" s="16">
        <v>161000</v>
      </c>
      <c r="F214" s="16">
        <v>139500</v>
      </c>
      <c r="G214" s="16">
        <v>84375</v>
      </c>
      <c r="H214" s="16">
        <f t="shared" si="6"/>
        <v>-55125</v>
      </c>
      <c r="I214" s="18">
        <f t="shared" si="7"/>
        <v>-0.39516129032258063</v>
      </c>
    </row>
    <row r="215" spans="1:9" x14ac:dyDescent="0.2">
      <c r="A215" s="4" t="s">
        <v>1306</v>
      </c>
      <c r="B215" s="16">
        <v>0</v>
      </c>
      <c r="C215" s="16">
        <v>0</v>
      </c>
      <c r="D215" s="16">
        <v>0</v>
      </c>
      <c r="E215" s="16">
        <v>0</v>
      </c>
      <c r="F215" s="16">
        <v>0</v>
      </c>
      <c r="G215" s="16">
        <v>22815</v>
      </c>
      <c r="H215" s="16">
        <f t="shared" si="6"/>
        <v>22815</v>
      </c>
      <c r="I215" s="18" t="s">
        <v>1385</v>
      </c>
    </row>
    <row r="216" spans="1:9" x14ac:dyDescent="0.2">
      <c r="A216" s="4" t="s">
        <v>464</v>
      </c>
      <c r="B216" s="16">
        <v>15900</v>
      </c>
      <c r="C216" s="16">
        <v>16000</v>
      </c>
      <c r="D216" s="16">
        <v>14400</v>
      </c>
      <c r="E216" s="16">
        <v>16700</v>
      </c>
      <c r="F216" s="16">
        <v>21790</v>
      </c>
      <c r="G216" s="16">
        <v>16390</v>
      </c>
      <c r="H216" s="16">
        <f t="shared" si="6"/>
        <v>-5400</v>
      </c>
      <c r="I216" s="18">
        <f t="shared" si="7"/>
        <v>-0.24782010096374485</v>
      </c>
    </row>
    <row r="217" spans="1:9" x14ac:dyDescent="0.2">
      <c r="A217" s="4" t="s">
        <v>887</v>
      </c>
      <c r="B217" s="16">
        <v>13220</v>
      </c>
      <c r="C217" s="16">
        <v>18280</v>
      </c>
      <c r="D217" s="16">
        <v>19400</v>
      </c>
      <c r="E217" s="16">
        <v>26700</v>
      </c>
      <c r="F217" s="16">
        <v>0</v>
      </c>
      <c r="G217" s="16">
        <v>0</v>
      </c>
      <c r="H217" s="16">
        <f t="shared" si="6"/>
        <v>0</v>
      </c>
      <c r="I217" s="18" t="s">
        <v>1385</v>
      </c>
    </row>
    <row r="218" spans="1:9" x14ac:dyDescent="0.2">
      <c r="A218" s="4" t="s">
        <v>454</v>
      </c>
      <c r="B218" s="16">
        <v>13800</v>
      </c>
      <c r="C218" s="16">
        <v>15600</v>
      </c>
      <c r="D218" s="16">
        <v>17300</v>
      </c>
      <c r="E218" s="16">
        <v>23900</v>
      </c>
      <c r="F218" s="16">
        <v>23200</v>
      </c>
      <c r="G218" s="16">
        <v>17785</v>
      </c>
      <c r="H218" s="16">
        <f t="shared" si="6"/>
        <v>-5415</v>
      </c>
      <c r="I218" s="18">
        <f t="shared" si="7"/>
        <v>-0.2334051724137931</v>
      </c>
    </row>
    <row r="219" spans="1:9" x14ac:dyDescent="0.2">
      <c r="A219" s="4" t="s">
        <v>2</v>
      </c>
      <c r="B219" s="16">
        <v>1041000</v>
      </c>
      <c r="C219" s="16">
        <v>1209030</v>
      </c>
      <c r="D219" s="16">
        <v>1070000</v>
      </c>
      <c r="E219" s="16">
        <v>1069500</v>
      </c>
      <c r="F219" s="16">
        <v>1148220</v>
      </c>
      <c r="G219" s="16">
        <v>431000</v>
      </c>
      <c r="H219" s="16">
        <f t="shared" si="6"/>
        <v>-717220</v>
      </c>
      <c r="I219" s="18">
        <f t="shared" si="7"/>
        <v>-0.62463639372245738</v>
      </c>
    </row>
    <row r="220" spans="1:9" x14ac:dyDescent="0.2">
      <c r="A220" s="4" t="s">
        <v>1279</v>
      </c>
      <c r="B220" s="16">
        <v>70500</v>
      </c>
      <c r="C220" s="16">
        <v>73010</v>
      </c>
      <c r="D220" s="16">
        <v>59000</v>
      </c>
      <c r="E220" s="16">
        <v>69000</v>
      </c>
      <c r="F220" s="16">
        <v>63260</v>
      </c>
      <c r="G220" s="16">
        <v>79730</v>
      </c>
      <c r="H220" s="16">
        <f t="shared" si="6"/>
        <v>16470</v>
      </c>
      <c r="I220" s="18">
        <f t="shared" si="7"/>
        <v>0.26035409421435346</v>
      </c>
    </row>
    <row r="221" spans="1:9" x14ac:dyDescent="0.2">
      <c r="A221" s="4" t="s">
        <v>1187</v>
      </c>
      <c r="B221" s="16">
        <v>36645</v>
      </c>
      <c r="C221" s="16">
        <v>33730</v>
      </c>
      <c r="D221" s="16">
        <v>26500</v>
      </c>
      <c r="E221" s="16">
        <v>27100</v>
      </c>
      <c r="F221" s="16">
        <v>22370</v>
      </c>
      <c r="G221" s="16">
        <v>29210</v>
      </c>
      <c r="H221" s="16">
        <f t="shared" si="6"/>
        <v>6840</v>
      </c>
      <c r="I221" s="18">
        <f t="shared" si="7"/>
        <v>0.30576665176575774</v>
      </c>
    </row>
    <row r="222" spans="1:9" x14ac:dyDescent="0.2">
      <c r="A222" s="4" t="s">
        <v>1154</v>
      </c>
      <c r="B222" s="16">
        <v>0</v>
      </c>
      <c r="C222" s="16">
        <v>0</v>
      </c>
      <c r="D222" s="16">
        <v>0</v>
      </c>
      <c r="E222" s="16">
        <v>0</v>
      </c>
      <c r="F222" s="16">
        <v>19500</v>
      </c>
      <c r="G222" s="16">
        <v>23335</v>
      </c>
      <c r="H222" s="16">
        <f t="shared" si="6"/>
        <v>3835</v>
      </c>
      <c r="I222" s="18">
        <f t="shared" si="7"/>
        <v>0.19666666666666666</v>
      </c>
    </row>
    <row r="223" spans="1:9" x14ac:dyDescent="0.2">
      <c r="A223" s="4" t="s">
        <v>1075</v>
      </c>
      <c r="B223" s="16">
        <v>45725</v>
      </c>
      <c r="C223" s="16">
        <v>89700</v>
      </c>
      <c r="D223" s="16">
        <v>77950</v>
      </c>
      <c r="E223" s="16">
        <v>81900</v>
      </c>
      <c r="F223" s="16">
        <v>66390</v>
      </c>
      <c r="G223" s="16">
        <v>66795</v>
      </c>
      <c r="H223" s="16">
        <f t="shared" si="6"/>
        <v>405</v>
      </c>
      <c r="I223" s="18">
        <f t="shared" si="7"/>
        <v>6.1003163126976956E-3</v>
      </c>
    </row>
    <row r="224" spans="1:9" x14ac:dyDescent="0.2">
      <c r="A224" s="4" t="s">
        <v>1083</v>
      </c>
      <c r="B224" s="16">
        <v>40775</v>
      </c>
      <c r="C224" s="16">
        <v>43750</v>
      </c>
      <c r="D224" s="16">
        <v>38850</v>
      </c>
      <c r="E224" s="16">
        <v>41650</v>
      </c>
      <c r="F224" s="16">
        <v>31650</v>
      </c>
      <c r="G224" s="16">
        <v>32275</v>
      </c>
      <c r="H224" s="16">
        <f t="shared" si="6"/>
        <v>625</v>
      </c>
      <c r="I224" s="18">
        <f t="shared" si="7"/>
        <v>1.9747235387045814E-2</v>
      </c>
    </row>
    <row r="225" spans="1:9" x14ac:dyDescent="0.2">
      <c r="A225" s="4" t="s">
        <v>888</v>
      </c>
      <c r="B225" s="16">
        <v>178850</v>
      </c>
      <c r="C225" s="16">
        <v>0</v>
      </c>
      <c r="D225" s="16">
        <v>0</v>
      </c>
      <c r="E225" s="16">
        <v>0</v>
      </c>
      <c r="F225" s="16">
        <v>0</v>
      </c>
      <c r="G225" s="16">
        <v>0</v>
      </c>
      <c r="H225" s="16">
        <f t="shared" si="6"/>
        <v>0</v>
      </c>
      <c r="I225" s="18" t="s">
        <v>1385</v>
      </c>
    </row>
    <row r="226" spans="1:9" x14ac:dyDescent="0.2">
      <c r="A226" s="4" t="s">
        <v>187</v>
      </c>
      <c r="B226" s="16">
        <v>6900</v>
      </c>
      <c r="C226" s="16">
        <v>7950</v>
      </c>
      <c r="D226" s="16">
        <v>6900</v>
      </c>
      <c r="E226" s="16">
        <v>11700</v>
      </c>
      <c r="F226" s="16">
        <v>15900</v>
      </c>
      <c r="G226" s="16">
        <v>0</v>
      </c>
      <c r="H226" s="16">
        <f t="shared" si="6"/>
        <v>-15900</v>
      </c>
      <c r="I226" s="18">
        <f t="shared" si="7"/>
        <v>-1</v>
      </c>
    </row>
    <row r="227" spans="1:9" x14ac:dyDescent="0.2">
      <c r="A227" s="4" t="s">
        <v>889</v>
      </c>
      <c r="B227" s="16">
        <v>224250</v>
      </c>
      <c r="C227" s="16">
        <v>273760</v>
      </c>
      <c r="D227" s="16">
        <v>199500</v>
      </c>
      <c r="E227" s="16">
        <v>178500</v>
      </c>
      <c r="F227" s="16">
        <v>0</v>
      </c>
      <c r="G227" s="16">
        <v>0</v>
      </c>
      <c r="H227" s="16">
        <f t="shared" si="6"/>
        <v>0</v>
      </c>
      <c r="I227" s="18" t="s">
        <v>1385</v>
      </c>
    </row>
    <row r="228" spans="1:9" x14ac:dyDescent="0.2">
      <c r="A228" s="4" t="s">
        <v>230</v>
      </c>
      <c r="B228" s="16">
        <v>0</v>
      </c>
      <c r="C228" s="16">
        <v>0</v>
      </c>
      <c r="D228" s="16">
        <v>0</v>
      </c>
      <c r="E228" s="16">
        <v>0</v>
      </c>
      <c r="F228" s="16">
        <v>14350</v>
      </c>
      <c r="G228" s="16">
        <v>0</v>
      </c>
      <c r="H228" s="16">
        <f t="shared" si="6"/>
        <v>-14350</v>
      </c>
      <c r="I228" s="18">
        <f t="shared" si="7"/>
        <v>-1</v>
      </c>
    </row>
    <row r="229" spans="1:9" x14ac:dyDescent="0.2">
      <c r="A229" s="4" t="s">
        <v>890</v>
      </c>
      <c r="B229" s="16">
        <v>18765</v>
      </c>
      <c r="C229" s="16">
        <v>19370</v>
      </c>
      <c r="D229" s="16">
        <v>16650</v>
      </c>
      <c r="E229" s="16">
        <v>27850</v>
      </c>
      <c r="F229" s="16">
        <v>18750</v>
      </c>
      <c r="G229" s="16">
        <v>18750</v>
      </c>
      <c r="H229" s="16">
        <f t="shared" si="6"/>
        <v>0</v>
      </c>
      <c r="I229" s="18">
        <f t="shared" si="7"/>
        <v>0</v>
      </c>
    </row>
    <row r="230" spans="1:9" x14ac:dyDescent="0.2">
      <c r="A230" s="4" t="s">
        <v>661</v>
      </c>
      <c r="B230" s="16">
        <v>0</v>
      </c>
      <c r="C230" s="16">
        <v>181700</v>
      </c>
      <c r="D230" s="16">
        <v>157500</v>
      </c>
      <c r="E230" s="16">
        <v>165000</v>
      </c>
      <c r="F230" s="16">
        <v>146890</v>
      </c>
      <c r="G230" s="16">
        <v>144470</v>
      </c>
      <c r="H230" s="16">
        <f t="shared" si="6"/>
        <v>-2420</v>
      </c>
      <c r="I230" s="18">
        <f t="shared" si="7"/>
        <v>-1.6474913200354005E-2</v>
      </c>
    </row>
    <row r="231" spans="1:9" x14ac:dyDescent="0.2">
      <c r="A231" s="4" t="s">
        <v>266</v>
      </c>
      <c r="B231" s="16">
        <v>5000</v>
      </c>
      <c r="C231" s="16">
        <v>8180</v>
      </c>
      <c r="D231" s="16">
        <v>6900</v>
      </c>
      <c r="E231" s="16">
        <v>11700</v>
      </c>
      <c r="F231" s="16">
        <v>34080</v>
      </c>
      <c r="G231" s="16">
        <v>22590</v>
      </c>
      <c r="H231" s="16">
        <f t="shared" si="6"/>
        <v>-11490</v>
      </c>
      <c r="I231" s="18">
        <f t="shared" si="7"/>
        <v>-0.33714788732394368</v>
      </c>
    </row>
    <row r="232" spans="1:9" x14ac:dyDescent="0.2">
      <c r="A232" s="4" t="s">
        <v>891</v>
      </c>
      <c r="B232" s="16">
        <v>6900</v>
      </c>
      <c r="C232" s="16">
        <v>0</v>
      </c>
      <c r="D232" s="16">
        <v>0</v>
      </c>
      <c r="E232" s="16">
        <v>0</v>
      </c>
      <c r="F232" s="16">
        <v>0</v>
      </c>
      <c r="G232" s="16">
        <v>0</v>
      </c>
      <c r="H232" s="16">
        <f t="shared" si="6"/>
        <v>0</v>
      </c>
      <c r="I232" s="18" t="s">
        <v>1385</v>
      </c>
    </row>
    <row r="233" spans="1:9" x14ac:dyDescent="0.2">
      <c r="A233" s="4" t="s">
        <v>850</v>
      </c>
      <c r="B233" s="16">
        <v>10350</v>
      </c>
      <c r="C233" s="16">
        <v>0</v>
      </c>
      <c r="D233" s="16">
        <v>0</v>
      </c>
      <c r="E233" s="16">
        <v>0</v>
      </c>
      <c r="F233" s="16">
        <v>14700</v>
      </c>
      <c r="G233" s="16">
        <v>14545</v>
      </c>
      <c r="H233" s="16">
        <f t="shared" si="6"/>
        <v>-155</v>
      </c>
      <c r="I233" s="18">
        <f t="shared" si="7"/>
        <v>-1.0544217687074829E-2</v>
      </c>
    </row>
    <row r="234" spans="1:9" x14ac:dyDescent="0.2">
      <c r="A234" s="4" t="s">
        <v>98</v>
      </c>
      <c r="B234" s="16">
        <v>179750</v>
      </c>
      <c r="C234" s="16">
        <v>187160</v>
      </c>
      <c r="D234" s="16">
        <v>166500</v>
      </c>
      <c r="E234" s="16">
        <v>178500</v>
      </c>
      <c r="F234" s="16">
        <v>138720</v>
      </c>
      <c r="G234" s="16">
        <v>112100</v>
      </c>
      <c r="H234" s="16">
        <f t="shared" si="6"/>
        <v>-26620</v>
      </c>
      <c r="I234" s="18">
        <f t="shared" si="7"/>
        <v>-0.19189734717416379</v>
      </c>
    </row>
    <row r="235" spans="1:9" x14ac:dyDescent="0.2">
      <c r="A235" s="4" t="s">
        <v>1288</v>
      </c>
      <c r="B235" s="16">
        <v>8360</v>
      </c>
      <c r="C235" s="16">
        <v>8400</v>
      </c>
      <c r="D235" s="16">
        <v>10400</v>
      </c>
      <c r="E235" s="16">
        <v>16700</v>
      </c>
      <c r="F235" s="16">
        <v>5000</v>
      </c>
      <c r="G235" s="16">
        <v>23435</v>
      </c>
      <c r="H235" s="16">
        <f t="shared" si="6"/>
        <v>18435</v>
      </c>
      <c r="I235" s="18">
        <f t="shared" si="7"/>
        <v>3.6869999999999998</v>
      </c>
    </row>
    <row r="236" spans="1:9" x14ac:dyDescent="0.2">
      <c r="A236" s="4" t="s">
        <v>158</v>
      </c>
      <c r="B236" s="16">
        <v>20700</v>
      </c>
      <c r="C236" s="16">
        <v>22500</v>
      </c>
      <c r="D236" s="16">
        <v>21950</v>
      </c>
      <c r="E236" s="16">
        <v>31100</v>
      </c>
      <c r="F236" s="16">
        <v>19520</v>
      </c>
      <c r="G236" s="16">
        <v>0</v>
      </c>
      <c r="H236" s="16">
        <f t="shared" si="6"/>
        <v>-19520</v>
      </c>
      <c r="I236" s="18">
        <f t="shared" si="7"/>
        <v>-1</v>
      </c>
    </row>
    <row r="237" spans="1:9" x14ac:dyDescent="0.2">
      <c r="A237" s="4" t="s">
        <v>1208</v>
      </c>
      <c r="B237" s="16">
        <v>0</v>
      </c>
      <c r="C237" s="16">
        <v>22500</v>
      </c>
      <c r="D237" s="16">
        <v>18450</v>
      </c>
      <c r="E237" s="16">
        <v>24600</v>
      </c>
      <c r="F237" s="16">
        <v>29290</v>
      </c>
      <c r="G237" s="16">
        <v>36655</v>
      </c>
      <c r="H237" s="16">
        <f t="shared" si="6"/>
        <v>7365</v>
      </c>
      <c r="I237" s="18">
        <f t="shared" si="7"/>
        <v>0.25145100716968249</v>
      </c>
    </row>
    <row r="238" spans="1:9" x14ac:dyDescent="0.2">
      <c r="A238" s="4" t="s">
        <v>1350</v>
      </c>
      <c r="B238" s="16">
        <v>0</v>
      </c>
      <c r="C238" s="16">
        <v>18000</v>
      </c>
      <c r="D238" s="16">
        <v>16650</v>
      </c>
      <c r="E238" s="16">
        <v>17850</v>
      </c>
      <c r="F238" s="16">
        <v>55610</v>
      </c>
      <c r="G238" s="16">
        <v>104420</v>
      </c>
      <c r="H238" s="16">
        <f t="shared" si="6"/>
        <v>48810</v>
      </c>
      <c r="I238" s="18">
        <f t="shared" si="7"/>
        <v>0.8777198345621291</v>
      </c>
    </row>
    <row r="239" spans="1:9" x14ac:dyDescent="0.2">
      <c r="A239" s="4" t="s">
        <v>503</v>
      </c>
      <c r="B239" s="16">
        <v>30725</v>
      </c>
      <c r="C239" s="16">
        <v>41660</v>
      </c>
      <c r="D239" s="16">
        <v>51500</v>
      </c>
      <c r="E239" s="16">
        <v>52250</v>
      </c>
      <c r="F239" s="16">
        <v>53490</v>
      </c>
      <c r="G239" s="16">
        <v>48365</v>
      </c>
      <c r="H239" s="16">
        <f t="shared" si="6"/>
        <v>-5125</v>
      </c>
      <c r="I239" s="18">
        <f t="shared" si="7"/>
        <v>-9.5812301364741073E-2</v>
      </c>
    </row>
    <row r="240" spans="1:9" x14ac:dyDescent="0.2">
      <c r="A240" s="4" t="s">
        <v>630</v>
      </c>
      <c r="B240" s="16">
        <v>0</v>
      </c>
      <c r="C240" s="16">
        <v>0</v>
      </c>
      <c r="D240" s="16">
        <v>0</v>
      </c>
      <c r="E240" s="16">
        <v>0</v>
      </c>
      <c r="F240" s="16">
        <v>13475</v>
      </c>
      <c r="G240" s="16">
        <v>10000</v>
      </c>
      <c r="H240" s="16">
        <f t="shared" si="6"/>
        <v>-3475</v>
      </c>
      <c r="I240" s="18">
        <f t="shared" si="7"/>
        <v>-0.25788497217068646</v>
      </c>
    </row>
    <row r="241" spans="1:9" x14ac:dyDescent="0.2">
      <c r="A241" s="4" t="s">
        <v>847</v>
      </c>
      <c r="B241" s="16">
        <v>6900</v>
      </c>
      <c r="C241" s="16">
        <v>7500</v>
      </c>
      <c r="D241" s="16">
        <v>10400</v>
      </c>
      <c r="E241" s="16">
        <v>7200</v>
      </c>
      <c r="F241" s="16">
        <v>14740</v>
      </c>
      <c r="G241" s="16">
        <v>14580</v>
      </c>
      <c r="H241" s="16">
        <f t="shared" si="6"/>
        <v>-160</v>
      </c>
      <c r="I241" s="18">
        <f t="shared" si="7"/>
        <v>-1.0854816824966078E-2</v>
      </c>
    </row>
    <row r="242" spans="1:9" x14ac:dyDescent="0.2">
      <c r="A242" s="4" t="s">
        <v>726</v>
      </c>
      <c r="B242" s="16">
        <v>0</v>
      </c>
      <c r="C242" s="16">
        <v>19950</v>
      </c>
      <c r="D242" s="16">
        <v>21500</v>
      </c>
      <c r="E242" s="16">
        <v>35600</v>
      </c>
      <c r="F242" s="16">
        <v>51920</v>
      </c>
      <c r="G242" s="16">
        <v>51360</v>
      </c>
      <c r="H242" s="16">
        <f t="shared" si="6"/>
        <v>-560</v>
      </c>
      <c r="I242" s="18">
        <f t="shared" si="7"/>
        <v>-1.078582434514638E-2</v>
      </c>
    </row>
    <row r="243" spans="1:9" x14ac:dyDescent="0.2">
      <c r="A243" s="4" t="s">
        <v>1304</v>
      </c>
      <c r="B243" s="16">
        <v>0</v>
      </c>
      <c r="C243" s="16">
        <v>0</v>
      </c>
      <c r="D243" s="16">
        <v>0</v>
      </c>
      <c r="E243" s="16">
        <v>0</v>
      </c>
      <c r="F243" s="16">
        <v>0</v>
      </c>
      <c r="G243" s="16">
        <v>22525</v>
      </c>
      <c r="H243" s="16">
        <f t="shared" si="6"/>
        <v>22525</v>
      </c>
      <c r="I243" s="18" t="s">
        <v>1385</v>
      </c>
    </row>
    <row r="244" spans="1:9" x14ac:dyDescent="0.2">
      <c r="A244" s="4" t="s">
        <v>892</v>
      </c>
      <c r="B244" s="16">
        <v>0</v>
      </c>
      <c r="C244" s="16">
        <v>0</v>
      </c>
      <c r="D244" s="16">
        <v>0</v>
      </c>
      <c r="E244" s="16">
        <v>10000</v>
      </c>
      <c r="F244" s="16">
        <v>0</v>
      </c>
      <c r="G244" s="16">
        <v>0</v>
      </c>
      <c r="H244" s="16">
        <f t="shared" si="6"/>
        <v>0</v>
      </c>
      <c r="I244" s="18" t="s">
        <v>1385</v>
      </c>
    </row>
    <row r="245" spans="1:9" x14ac:dyDescent="0.2">
      <c r="A245" s="4" t="s">
        <v>317</v>
      </c>
      <c r="B245" s="16">
        <v>74920</v>
      </c>
      <c r="C245" s="16">
        <v>84010</v>
      </c>
      <c r="D245" s="16">
        <v>69000</v>
      </c>
      <c r="E245" s="16">
        <v>84000</v>
      </c>
      <c r="F245" s="16">
        <v>57310</v>
      </c>
      <c r="G245" s="16">
        <v>48050</v>
      </c>
      <c r="H245" s="16">
        <f t="shared" si="6"/>
        <v>-9260</v>
      </c>
      <c r="I245" s="18">
        <f t="shared" si="7"/>
        <v>-0.16157738614552433</v>
      </c>
    </row>
    <row r="246" spans="1:9" x14ac:dyDescent="0.2">
      <c r="A246" s="4" t="s">
        <v>1152</v>
      </c>
      <c r="B246" s="16">
        <v>21855</v>
      </c>
      <c r="C246" s="16">
        <v>25980</v>
      </c>
      <c r="D246" s="16">
        <v>21950</v>
      </c>
      <c r="E246" s="16">
        <v>29600</v>
      </c>
      <c r="F246" s="16">
        <v>31650</v>
      </c>
      <c r="G246" s="16">
        <v>35465</v>
      </c>
      <c r="H246" s="16">
        <f t="shared" si="6"/>
        <v>3815</v>
      </c>
      <c r="I246" s="18">
        <f t="shared" si="7"/>
        <v>0.12053712480252765</v>
      </c>
    </row>
    <row r="247" spans="1:9" x14ac:dyDescent="0.2">
      <c r="A247" s="4" t="s">
        <v>546</v>
      </c>
      <c r="B247" s="16">
        <v>18225</v>
      </c>
      <c r="C247" s="16">
        <v>23040</v>
      </c>
      <c r="D247" s="16">
        <v>21500</v>
      </c>
      <c r="E247" s="16">
        <v>23100</v>
      </c>
      <c r="F247" s="16">
        <v>56660</v>
      </c>
      <c r="G247" s="16">
        <v>52615</v>
      </c>
      <c r="H247" s="16">
        <f t="shared" si="6"/>
        <v>-4045</v>
      </c>
      <c r="I247" s="18">
        <f t="shared" si="7"/>
        <v>-7.1390751853159198E-2</v>
      </c>
    </row>
    <row r="248" spans="1:9" x14ac:dyDescent="0.2">
      <c r="A248" s="4" t="s">
        <v>565</v>
      </c>
      <c r="B248" s="16">
        <v>37875</v>
      </c>
      <c r="C248" s="16">
        <v>36320</v>
      </c>
      <c r="D248" s="16">
        <v>33500</v>
      </c>
      <c r="E248" s="16">
        <v>39250</v>
      </c>
      <c r="F248" s="16">
        <v>49800</v>
      </c>
      <c r="G248" s="16">
        <v>45825</v>
      </c>
      <c r="H248" s="16">
        <f t="shared" si="6"/>
        <v>-3975</v>
      </c>
      <c r="I248" s="18">
        <f t="shared" si="7"/>
        <v>-7.9819277108433728E-2</v>
      </c>
    </row>
    <row r="249" spans="1:9" x14ac:dyDescent="0.2">
      <c r="A249" s="4" t="s">
        <v>801</v>
      </c>
      <c r="B249" s="16">
        <v>10350</v>
      </c>
      <c r="C249" s="16">
        <v>22500</v>
      </c>
      <c r="D249" s="16">
        <v>20700</v>
      </c>
      <c r="E249" s="16">
        <v>21600</v>
      </c>
      <c r="F249" s="16">
        <v>23480</v>
      </c>
      <c r="G249" s="16">
        <v>23225</v>
      </c>
      <c r="H249" s="16">
        <f t="shared" si="6"/>
        <v>-255</v>
      </c>
      <c r="I249" s="18">
        <f t="shared" si="7"/>
        <v>-1.08603066439523E-2</v>
      </c>
    </row>
    <row r="250" spans="1:9" x14ac:dyDescent="0.2">
      <c r="A250" s="4" t="s">
        <v>455</v>
      </c>
      <c r="B250" s="16">
        <v>6900</v>
      </c>
      <c r="C250" s="16">
        <v>7500</v>
      </c>
      <c r="D250" s="16">
        <v>10400</v>
      </c>
      <c r="E250" s="16">
        <v>16700</v>
      </c>
      <c r="F250" s="16">
        <v>23340</v>
      </c>
      <c r="G250" s="16">
        <v>17925</v>
      </c>
      <c r="H250" s="16">
        <f t="shared" si="6"/>
        <v>-5415</v>
      </c>
      <c r="I250" s="18">
        <f t="shared" si="7"/>
        <v>-0.2320051413881748</v>
      </c>
    </row>
    <row r="251" spans="1:9" x14ac:dyDescent="0.2">
      <c r="A251" s="4" t="s">
        <v>1183</v>
      </c>
      <c r="B251" s="16">
        <v>12980</v>
      </c>
      <c r="C251" s="16">
        <v>22700</v>
      </c>
      <c r="D251" s="16">
        <v>20800</v>
      </c>
      <c r="E251" s="16">
        <v>33900</v>
      </c>
      <c r="F251" s="16">
        <v>32440</v>
      </c>
      <c r="G251" s="16">
        <v>38760</v>
      </c>
      <c r="H251" s="16">
        <f t="shared" si="6"/>
        <v>6320</v>
      </c>
      <c r="I251" s="18">
        <f t="shared" si="7"/>
        <v>0.19482120838471023</v>
      </c>
    </row>
    <row r="252" spans="1:9" x14ac:dyDescent="0.2">
      <c r="A252" s="4" t="s">
        <v>597</v>
      </c>
      <c r="B252" s="16">
        <v>0</v>
      </c>
      <c r="C252" s="16">
        <v>0</v>
      </c>
      <c r="D252" s="16">
        <v>0</v>
      </c>
      <c r="E252" s="16">
        <v>5000</v>
      </c>
      <c r="F252" s="16">
        <v>26630</v>
      </c>
      <c r="G252" s="16">
        <v>22955</v>
      </c>
      <c r="H252" s="16">
        <f t="shared" si="6"/>
        <v>-3675</v>
      </c>
      <c r="I252" s="18">
        <f t="shared" si="7"/>
        <v>-0.13800225309800976</v>
      </c>
    </row>
    <row r="253" spans="1:9" x14ac:dyDescent="0.2">
      <c r="A253" s="4" t="s">
        <v>1171</v>
      </c>
      <c r="B253" s="16">
        <v>17475</v>
      </c>
      <c r="C253" s="16">
        <v>24000</v>
      </c>
      <c r="D253" s="16">
        <v>24150</v>
      </c>
      <c r="E253" s="16">
        <v>37350</v>
      </c>
      <c r="F253" s="16">
        <v>10000</v>
      </c>
      <c r="G253" s="16">
        <v>15000</v>
      </c>
      <c r="H253" s="16">
        <f t="shared" si="6"/>
        <v>5000</v>
      </c>
      <c r="I253" s="18">
        <f t="shared" si="7"/>
        <v>0.5</v>
      </c>
    </row>
    <row r="254" spans="1:9" x14ac:dyDescent="0.2">
      <c r="A254" s="4" t="s">
        <v>1294</v>
      </c>
      <c r="B254" s="16">
        <v>41625</v>
      </c>
      <c r="C254" s="16">
        <v>41260</v>
      </c>
      <c r="D254" s="16">
        <v>85250</v>
      </c>
      <c r="E254" s="16">
        <v>139250</v>
      </c>
      <c r="F254" s="16">
        <v>135250</v>
      </c>
      <c r="G254" s="16">
        <v>155900</v>
      </c>
      <c r="H254" s="16">
        <f t="shared" si="6"/>
        <v>20650</v>
      </c>
      <c r="I254" s="18">
        <f t="shared" si="7"/>
        <v>0.15268022181146026</v>
      </c>
    </row>
    <row r="255" spans="1:9" x14ac:dyDescent="0.2">
      <c r="A255" s="4" t="s">
        <v>727</v>
      </c>
      <c r="B255" s="16">
        <v>32125</v>
      </c>
      <c r="C255" s="16">
        <v>34250</v>
      </c>
      <c r="D255" s="16">
        <v>30750</v>
      </c>
      <c r="E255" s="16">
        <v>33500</v>
      </c>
      <c r="F255" s="16">
        <v>51920</v>
      </c>
      <c r="G255" s="16">
        <v>51360</v>
      </c>
      <c r="H255" s="16">
        <f t="shared" si="6"/>
        <v>-560</v>
      </c>
      <c r="I255" s="18">
        <f t="shared" si="7"/>
        <v>-1.078582434514638E-2</v>
      </c>
    </row>
    <row r="256" spans="1:9" x14ac:dyDescent="0.2">
      <c r="A256" s="4" t="s">
        <v>681</v>
      </c>
      <c r="B256" s="16">
        <v>14550</v>
      </c>
      <c r="C256" s="16">
        <v>7800</v>
      </c>
      <c r="D256" s="16">
        <v>6900</v>
      </c>
      <c r="E256" s="16">
        <v>11200</v>
      </c>
      <c r="F256" s="16">
        <v>27850</v>
      </c>
      <c r="G256" s="16">
        <v>26590</v>
      </c>
      <c r="H256" s="16">
        <f t="shared" si="6"/>
        <v>-1260</v>
      </c>
      <c r="I256" s="18">
        <f t="shared" si="7"/>
        <v>-4.5242369838420109E-2</v>
      </c>
    </row>
    <row r="257" spans="1:9" x14ac:dyDescent="0.2">
      <c r="A257" s="4" t="s">
        <v>793</v>
      </c>
      <c r="B257" s="16">
        <v>0</v>
      </c>
      <c r="C257" s="16">
        <v>0</v>
      </c>
      <c r="D257" s="16">
        <v>0</v>
      </c>
      <c r="E257" s="16">
        <v>0</v>
      </c>
      <c r="F257" s="16">
        <v>24540</v>
      </c>
      <c r="G257" s="16">
        <v>24270</v>
      </c>
      <c r="H257" s="16">
        <f t="shared" si="6"/>
        <v>-270</v>
      </c>
      <c r="I257" s="18">
        <f t="shared" si="7"/>
        <v>-1.1002444987775062E-2</v>
      </c>
    </row>
    <row r="258" spans="1:9" x14ac:dyDescent="0.2">
      <c r="A258" s="4" t="s">
        <v>728</v>
      </c>
      <c r="B258" s="16">
        <v>0</v>
      </c>
      <c r="C258" s="16">
        <v>45420</v>
      </c>
      <c r="D258" s="16">
        <v>42350</v>
      </c>
      <c r="E258" s="16">
        <v>41650</v>
      </c>
      <c r="F258" s="16">
        <v>51710</v>
      </c>
      <c r="G258" s="16">
        <v>51150</v>
      </c>
      <c r="H258" s="16">
        <f t="shared" ref="H258:H321" si="8">G258-F258</f>
        <v>-560</v>
      </c>
      <c r="I258" s="18">
        <f t="shared" ref="I258:I321" si="9">H258/F258</f>
        <v>-1.0829626764649004E-2</v>
      </c>
    </row>
    <row r="259" spans="1:9" x14ac:dyDescent="0.2">
      <c r="A259" s="4" t="s">
        <v>813</v>
      </c>
      <c r="B259" s="16">
        <v>0</v>
      </c>
      <c r="C259" s="16">
        <v>0</v>
      </c>
      <c r="D259" s="16">
        <v>0</v>
      </c>
      <c r="E259" s="16">
        <v>0</v>
      </c>
      <c r="F259" s="16">
        <v>21630</v>
      </c>
      <c r="G259" s="16">
        <v>21400</v>
      </c>
      <c r="H259" s="16">
        <f t="shared" si="8"/>
        <v>-230</v>
      </c>
      <c r="I259" s="18">
        <f t="shared" si="9"/>
        <v>-1.06333795654184E-2</v>
      </c>
    </row>
    <row r="260" spans="1:9" x14ac:dyDescent="0.2">
      <c r="A260" s="4" t="s">
        <v>893</v>
      </c>
      <c r="B260" s="16">
        <v>105200</v>
      </c>
      <c r="C260" s="16">
        <v>106010</v>
      </c>
      <c r="D260" s="16">
        <v>98300</v>
      </c>
      <c r="E260" s="16">
        <v>0</v>
      </c>
      <c r="F260" s="16">
        <v>0</v>
      </c>
      <c r="G260" s="16">
        <v>0</v>
      </c>
      <c r="H260" s="16">
        <f t="shared" si="8"/>
        <v>0</v>
      </c>
      <c r="I260" s="18" t="s">
        <v>1385</v>
      </c>
    </row>
    <row r="261" spans="1:9" x14ac:dyDescent="0.2">
      <c r="A261" s="4" t="s">
        <v>295</v>
      </c>
      <c r="B261" s="16">
        <v>93200</v>
      </c>
      <c r="C261" s="16">
        <v>108800</v>
      </c>
      <c r="D261" s="16">
        <v>96000</v>
      </c>
      <c r="E261" s="16">
        <v>99200</v>
      </c>
      <c r="F261" s="16">
        <v>77380</v>
      </c>
      <c r="G261" s="16">
        <v>67265</v>
      </c>
      <c r="H261" s="16">
        <f t="shared" si="8"/>
        <v>-10115</v>
      </c>
      <c r="I261" s="18">
        <f t="shared" si="9"/>
        <v>-0.13071853192039287</v>
      </c>
    </row>
    <row r="262" spans="1:9" x14ac:dyDescent="0.2">
      <c r="A262" s="4" t="s">
        <v>765</v>
      </c>
      <c r="B262" s="16">
        <v>0</v>
      </c>
      <c r="C262" s="16">
        <v>0</v>
      </c>
      <c r="D262" s="16">
        <v>18000</v>
      </c>
      <c r="E262" s="16">
        <v>18600</v>
      </c>
      <c r="F262" s="16">
        <v>42520</v>
      </c>
      <c r="G262" s="16">
        <v>42065</v>
      </c>
      <c r="H262" s="16">
        <f t="shared" si="8"/>
        <v>-455</v>
      </c>
      <c r="I262" s="18">
        <f t="shared" si="9"/>
        <v>-1.0700846660395108E-2</v>
      </c>
    </row>
    <row r="263" spans="1:9" x14ac:dyDescent="0.2">
      <c r="A263" s="4" t="s">
        <v>894</v>
      </c>
      <c r="B263" s="16">
        <v>10350</v>
      </c>
      <c r="C263" s="16">
        <v>0</v>
      </c>
      <c r="D263" s="16">
        <v>0</v>
      </c>
      <c r="E263" s="16">
        <v>0</v>
      </c>
      <c r="F263" s="16">
        <v>0</v>
      </c>
      <c r="G263" s="16">
        <v>0</v>
      </c>
      <c r="H263" s="16">
        <f t="shared" si="8"/>
        <v>0</v>
      </c>
      <c r="I263" s="18" t="s">
        <v>1385</v>
      </c>
    </row>
    <row r="264" spans="1:9" x14ac:dyDescent="0.2">
      <c r="A264" s="4" t="s">
        <v>748</v>
      </c>
      <c r="B264" s="16">
        <v>0</v>
      </c>
      <c r="C264" s="16">
        <v>18750</v>
      </c>
      <c r="D264" s="16">
        <v>16650</v>
      </c>
      <c r="E264" s="16">
        <v>17850</v>
      </c>
      <c r="F264" s="16">
        <v>46850</v>
      </c>
      <c r="G264" s="16">
        <v>46345</v>
      </c>
      <c r="H264" s="16">
        <f t="shared" si="8"/>
        <v>-505</v>
      </c>
      <c r="I264" s="18">
        <f t="shared" si="9"/>
        <v>-1.0779082177161153E-2</v>
      </c>
    </row>
    <row r="265" spans="1:9" x14ac:dyDescent="0.2">
      <c r="A265" s="4" t="s">
        <v>227</v>
      </c>
      <c r="B265" s="16">
        <v>5000</v>
      </c>
      <c r="C265" s="16">
        <v>0</v>
      </c>
      <c r="D265" s="16">
        <v>0</v>
      </c>
      <c r="E265" s="16">
        <v>0</v>
      </c>
      <c r="F265" s="16">
        <v>14500</v>
      </c>
      <c r="G265" s="16">
        <v>0</v>
      </c>
      <c r="H265" s="16">
        <f t="shared" si="8"/>
        <v>-14500</v>
      </c>
      <c r="I265" s="18">
        <f t="shared" si="9"/>
        <v>-1</v>
      </c>
    </row>
    <row r="266" spans="1:9" x14ac:dyDescent="0.2">
      <c r="A266" s="4" t="s">
        <v>699</v>
      </c>
      <c r="B266" s="16">
        <v>50000</v>
      </c>
      <c r="C266" s="16">
        <v>17250</v>
      </c>
      <c r="D266" s="16">
        <v>19250</v>
      </c>
      <c r="E266" s="16">
        <v>16650</v>
      </c>
      <c r="F266" s="16">
        <v>81600</v>
      </c>
      <c r="G266" s="16">
        <v>80725</v>
      </c>
      <c r="H266" s="16">
        <f t="shared" si="8"/>
        <v>-875</v>
      </c>
      <c r="I266" s="18">
        <f t="shared" si="9"/>
        <v>-1.0723039215686275E-2</v>
      </c>
    </row>
    <row r="267" spans="1:9" x14ac:dyDescent="0.2">
      <c r="A267" s="4" t="s">
        <v>753</v>
      </c>
      <c r="B267" s="16">
        <v>42000</v>
      </c>
      <c r="C267" s="16">
        <v>37500</v>
      </c>
      <c r="D267" s="16">
        <v>30750</v>
      </c>
      <c r="E267" s="16">
        <v>36000</v>
      </c>
      <c r="F267" s="16">
        <v>46740</v>
      </c>
      <c r="G267" s="16">
        <v>46245</v>
      </c>
      <c r="H267" s="16">
        <f t="shared" si="8"/>
        <v>-495</v>
      </c>
      <c r="I267" s="18">
        <f t="shared" si="9"/>
        <v>-1.0590500641848523E-2</v>
      </c>
    </row>
    <row r="268" spans="1:9" x14ac:dyDescent="0.2">
      <c r="A268" s="4" t="s">
        <v>1101</v>
      </c>
      <c r="B268" s="16">
        <v>91795</v>
      </c>
      <c r="C268" s="16">
        <v>119340</v>
      </c>
      <c r="D268" s="16">
        <v>98800</v>
      </c>
      <c r="E268" s="16">
        <v>100200</v>
      </c>
      <c r="F268" s="16">
        <v>70850</v>
      </c>
      <c r="G268" s="16">
        <v>72380</v>
      </c>
      <c r="H268" s="16">
        <f t="shared" si="8"/>
        <v>1530</v>
      </c>
      <c r="I268" s="18">
        <f t="shared" si="9"/>
        <v>2.1594918842625266E-2</v>
      </c>
    </row>
    <row r="269" spans="1:9" x14ac:dyDescent="0.2">
      <c r="A269" s="4" t="s">
        <v>1127</v>
      </c>
      <c r="B269" s="16">
        <v>48155</v>
      </c>
      <c r="C269" s="16">
        <v>52240</v>
      </c>
      <c r="D269" s="16">
        <v>51000</v>
      </c>
      <c r="E269" s="16">
        <v>56750</v>
      </c>
      <c r="F269" s="16">
        <v>72860</v>
      </c>
      <c r="G269" s="16">
        <v>75320</v>
      </c>
      <c r="H269" s="16">
        <f t="shared" si="8"/>
        <v>2460</v>
      </c>
      <c r="I269" s="18">
        <f t="shared" si="9"/>
        <v>3.3763381828163602E-2</v>
      </c>
    </row>
    <row r="270" spans="1:9" x14ac:dyDescent="0.2">
      <c r="A270" s="4" t="s">
        <v>782</v>
      </c>
      <c r="B270" s="16">
        <v>99700</v>
      </c>
      <c r="C270" s="16">
        <v>105250</v>
      </c>
      <c r="D270" s="16">
        <v>97450</v>
      </c>
      <c r="E270" s="16">
        <v>99100</v>
      </c>
      <c r="F270" s="16">
        <v>89150</v>
      </c>
      <c r="G270" s="16">
        <v>88855</v>
      </c>
      <c r="H270" s="16">
        <f t="shared" si="8"/>
        <v>-295</v>
      </c>
      <c r="I270" s="18">
        <f t="shared" si="9"/>
        <v>-3.3090297251822769E-3</v>
      </c>
    </row>
    <row r="271" spans="1:9" x14ac:dyDescent="0.2">
      <c r="A271" s="4" t="s">
        <v>641</v>
      </c>
      <c r="B271" s="16">
        <v>18000</v>
      </c>
      <c r="C271" s="16">
        <v>0</v>
      </c>
      <c r="D271" s="16">
        <v>0</v>
      </c>
      <c r="E271" s="16">
        <v>0</v>
      </c>
      <c r="F271" s="16">
        <v>19480</v>
      </c>
      <c r="G271" s="16">
        <v>16210</v>
      </c>
      <c r="H271" s="16">
        <f t="shared" si="8"/>
        <v>-3270</v>
      </c>
      <c r="I271" s="18">
        <f t="shared" si="9"/>
        <v>-0.16786447638603696</v>
      </c>
    </row>
    <row r="272" spans="1:9" x14ac:dyDescent="0.2">
      <c r="A272" s="4" t="s">
        <v>895</v>
      </c>
      <c r="B272" s="16">
        <v>0</v>
      </c>
      <c r="C272" s="16">
        <v>0</v>
      </c>
      <c r="D272" s="16">
        <v>0</v>
      </c>
      <c r="E272" s="16">
        <v>5000</v>
      </c>
      <c r="F272" s="16">
        <v>5000</v>
      </c>
      <c r="G272" s="16">
        <v>5000</v>
      </c>
      <c r="H272" s="16">
        <f t="shared" si="8"/>
        <v>0</v>
      </c>
      <c r="I272" s="18">
        <f t="shared" si="9"/>
        <v>0</v>
      </c>
    </row>
    <row r="273" spans="1:9" x14ac:dyDescent="0.2">
      <c r="A273" s="4" t="s">
        <v>277</v>
      </c>
      <c r="B273" s="16">
        <v>0</v>
      </c>
      <c r="C273" s="16">
        <v>0</v>
      </c>
      <c r="D273" s="16">
        <v>0</v>
      </c>
      <c r="E273" s="16">
        <v>0</v>
      </c>
      <c r="F273" s="16">
        <v>25220</v>
      </c>
      <c r="G273" s="16">
        <v>14495</v>
      </c>
      <c r="H273" s="16">
        <f t="shared" si="8"/>
        <v>-10725</v>
      </c>
      <c r="I273" s="18">
        <f t="shared" si="9"/>
        <v>-0.42525773195876287</v>
      </c>
    </row>
    <row r="274" spans="1:9" x14ac:dyDescent="0.2">
      <c r="A274" s="4" t="s">
        <v>192</v>
      </c>
      <c r="B274" s="16">
        <v>0</v>
      </c>
      <c r="C274" s="16">
        <v>0</v>
      </c>
      <c r="D274" s="16">
        <v>0</v>
      </c>
      <c r="E274" s="16">
        <v>0</v>
      </c>
      <c r="F274" s="16">
        <v>47800</v>
      </c>
      <c r="G274" s="16">
        <v>32340</v>
      </c>
      <c r="H274" s="16">
        <f t="shared" si="8"/>
        <v>-15460</v>
      </c>
      <c r="I274" s="18">
        <f t="shared" si="9"/>
        <v>-0.32343096234309621</v>
      </c>
    </row>
    <row r="275" spans="1:9" x14ac:dyDescent="0.2">
      <c r="A275" s="4" t="s">
        <v>293</v>
      </c>
      <c r="B275" s="16">
        <v>5000</v>
      </c>
      <c r="C275" s="16">
        <v>11250</v>
      </c>
      <c r="D275" s="16">
        <v>35167</v>
      </c>
      <c r="E275" s="16">
        <v>20800</v>
      </c>
      <c r="F275" s="16">
        <v>29700</v>
      </c>
      <c r="G275" s="16">
        <v>19490</v>
      </c>
      <c r="H275" s="16">
        <f t="shared" si="8"/>
        <v>-10210</v>
      </c>
      <c r="I275" s="18">
        <f t="shared" si="9"/>
        <v>-0.34377104377104378</v>
      </c>
    </row>
    <row r="276" spans="1:9" x14ac:dyDescent="0.2">
      <c r="A276" s="4" t="s">
        <v>112</v>
      </c>
      <c r="B276" s="16">
        <v>30125</v>
      </c>
      <c r="C276" s="16">
        <v>30900</v>
      </c>
      <c r="D276" s="16">
        <v>27750</v>
      </c>
      <c r="E276" s="16">
        <v>29750</v>
      </c>
      <c r="F276" s="16">
        <v>25000</v>
      </c>
      <c r="G276" s="16">
        <v>0</v>
      </c>
      <c r="H276" s="16">
        <f t="shared" si="8"/>
        <v>-25000</v>
      </c>
      <c r="I276" s="18">
        <f t="shared" si="9"/>
        <v>-1</v>
      </c>
    </row>
    <row r="277" spans="1:9" x14ac:dyDescent="0.2">
      <c r="A277" s="4" t="s">
        <v>385</v>
      </c>
      <c r="B277" s="16">
        <v>28180</v>
      </c>
      <c r="C277" s="16">
        <v>31000</v>
      </c>
      <c r="D277" s="16">
        <v>44250</v>
      </c>
      <c r="E277" s="16">
        <v>26500</v>
      </c>
      <c r="F277" s="16">
        <v>86990</v>
      </c>
      <c r="G277" s="16">
        <v>80900</v>
      </c>
      <c r="H277" s="16">
        <f t="shared" si="8"/>
        <v>-6090</v>
      </c>
      <c r="I277" s="18">
        <f t="shared" si="9"/>
        <v>-7.0008046901942747E-2</v>
      </c>
    </row>
    <row r="278" spans="1:9" x14ac:dyDescent="0.2">
      <c r="A278" s="4" t="s">
        <v>896</v>
      </c>
      <c r="B278" s="16">
        <v>10350</v>
      </c>
      <c r="C278" s="16">
        <v>11250</v>
      </c>
      <c r="D278" s="16">
        <v>17850</v>
      </c>
      <c r="E278" s="16">
        <v>15300</v>
      </c>
      <c r="F278" s="16">
        <v>0</v>
      </c>
      <c r="G278" s="16">
        <v>0</v>
      </c>
      <c r="H278" s="16">
        <f t="shared" si="8"/>
        <v>0</v>
      </c>
      <c r="I278" s="18" t="s">
        <v>1385</v>
      </c>
    </row>
    <row r="279" spans="1:9" x14ac:dyDescent="0.2">
      <c r="A279" s="4" t="s">
        <v>1088</v>
      </c>
      <c r="B279" s="16">
        <v>0</v>
      </c>
      <c r="C279" s="16">
        <v>0</v>
      </c>
      <c r="D279" s="16">
        <v>0</v>
      </c>
      <c r="E279" s="16">
        <v>0</v>
      </c>
      <c r="F279" s="16">
        <v>13475</v>
      </c>
      <c r="G279" s="16">
        <v>14320</v>
      </c>
      <c r="H279" s="16">
        <f t="shared" si="8"/>
        <v>845</v>
      </c>
      <c r="I279" s="18">
        <f t="shared" si="9"/>
        <v>6.2708719851576999E-2</v>
      </c>
    </row>
    <row r="280" spans="1:9" x14ac:dyDescent="0.2">
      <c r="A280" s="4" t="s">
        <v>185</v>
      </c>
      <c r="B280" s="16">
        <v>37835</v>
      </c>
      <c r="C280" s="16">
        <v>39800</v>
      </c>
      <c r="D280" s="16">
        <v>38750</v>
      </c>
      <c r="E280" s="16">
        <v>41750</v>
      </c>
      <c r="F280" s="16">
        <v>82470</v>
      </c>
      <c r="G280" s="16">
        <v>65945</v>
      </c>
      <c r="H280" s="16">
        <f t="shared" si="8"/>
        <v>-16525</v>
      </c>
      <c r="I280" s="18">
        <f t="shared" si="9"/>
        <v>-0.20037589426458105</v>
      </c>
    </row>
    <row r="281" spans="1:9" x14ac:dyDescent="0.2">
      <c r="A281" s="4" t="s">
        <v>706</v>
      </c>
      <c r="B281" s="16">
        <v>5000</v>
      </c>
      <c r="C281" s="16">
        <v>5000</v>
      </c>
      <c r="D281" s="16">
        <v>8500</v>
      </c>
      <c r="E281" s="16">
        <v>9500</v>
      </c>
      <c r="F281" s="16">
        <v>24980</v>
      </c>
      <c r="G281" s="16">
        <v>24285</v>
      </c>
      <c r="H281" s="16">
        <f t="shared" si="8"/>
        <v>-695</v>
      </c>
      <c r="I281" s="18">
        <f t="shared" si="9"/>
        <v>-2.7822257806244997E-2</v>
      </c>
    </row>
    <row r="282" spans="1:9" x14ac:dyDescent="0.2">
      <c r="A282" s="4" t="s">
        <v>471</v>
      </c>
      <c r="B282" s="16">
        <v>6900</v>
      </c>
      <c r="C282" s="16">
        <v>22500</v>
      </c>
      <c r="D282" s="16">
        <v>18450</v>
      </c>
      <c r="E282" s="16">
        <v>29600</v>
      </c>
      <c r="F282" s="16">
        <v>21330</v>
      </c>
      <c r="G282" s="16">
        <v>15940</v>
      </c>
      <c r="H282" s="16">
        <f t="shared" si="8"/>
        <v>-5390</v>
      </c>
      <c r="I282" s="18">
        <f t="shared" si="9"/>
        <v>-0.25269573370839193</v>
      </c>
    </row>
    <row r="283" spans="1:9" x14ac:dyDescent="0.2">
      <c r="A283" s="4" t="s">
        <v>897</v>
      </c>
      <c r="B283" s="16">
        <v>6900</v>
      </c>
      <c r="C283" s="16">
        <v>7500</v>
      </c>
      <c r="D283" s="16">
        <v>0</v>
      </c>
      <c r="E283" s="16">
        <v>0</v>
      </c>
      <c r="F283" s="16">
        <v>0</v>
      </c>
      <c r="G283" s="16">
        <v>0</v>
      </c>
      <c r="H283" s="16">
        <f t="shared" si="8"/>
        <v>0</v>
      </c>
      <c r="I283" s="18" t="s">
        <v>1385</v>
      </c>
    </row>
    <row r="284" spans="1:9" x14ac:dyDescent="0.2">
      <c r="A284" s="4" t="s">
        <v>683</v>
      </c>
      <c r="B284" s="16">
        <v>4285</v>
      </c>
      <c r="C284" s="16">
        <v>8100</v>
      </c>
      <c r="D284" s="16">
        <v>10400</v>
      </c>
      <c r="E284" s="16">
        <v>11700</v>
      </c>
      <c r="F284" s="16">
        <v>17590</v>
      </c>
      <c r="G284" s="16">
        <v>16385</v>
      </c>
      <c r="H284" s="16">
        <f t="shared" si="8"/>
        <v>-1205</v>
      </c>
      <c r="I284" s="18">
        <f t="shared" si="9"/>
        <v>-6.8504832291074472E-2</v>
      </c>
    </row>
    <row r="285" spans="1:9" x14ac:dyDescent="0.2">
      <c r="A285" s="4" t="s">
        <v>898</v>
      </c>
      <c r="B285" s="16">
        <v>17475</v>
      </c>
      <c r="C285" s="16">
        <v>18750</v>
      </c>
      <c r="D285" s="16">
        <v>0</v>
      </c>
      <c r="E285" s="16">
        <v>0</v>
      </c>
      <c r="F285" s="16">
        <v>0</v>
      </c>
      <c r="G285" s="16">
        <v>0</v>
      </c>
      <c r="H285" s="16">
        <f t="shared" si="8"/>
        <v>0</v>
      </c>
      <c r="I285" s="18" t="s">
        <v>1385</v>
      </c>
    </row>
    <row r="286" spans="1:9" x14ac:dyDescent="0.2">
      <c r="A286" s="4" t="s">
        <v>899</v>
      </c>
      <c r="B286" s="16">
        <v>5000</v>
      </c>
      <c r="C286" s="16">
        <v>18750</v>
      </c>
      <c r="D286" s="16">
        <v>20150</v>
      </c>
      <c r="E286" s="16">
        <v>28600</v>
      </c>
      <c r="F286" s="16">
        <v>0</v>
      </c>
      <c r="G286" s="16">
        <v>0</v>
      </c>
      <c r="H286" s="16">
        <f t="shared" si="8"/>
        <v>0</v>
      </c>
      <c r="I286" s="18" t="s">
        <v>1385</v>
      </c>
    </row>
    <row r="287" spans="1:9" x14ac:dyDescent="0.2">
      <c r="A287" s="4" t="s">
        <v>315</v>
      </c>
      <c r="B287" s="16">
        <v>0</v>
      </c>
      <c r="C287" s="16">
        <v>0</v>
      </c>
      <c r="D287" s="16">
        <v>0</v>
      </c>
      <c r="E287" s="16">
        <v>0</v>
      </c>
      <c r="F287" s="16">
        <v>25950</v>
      </c>
      <c r="G287" s="16">
        <v>16165</v>
      </c>
      <c r="H287" s="16">
        <f t="shared" si="8"/>
        <v>-9785</v>
      </c>
      <c r="I287" s="18">
        <f t="shared" si="9"/>
        <v>-0.37707129094412334</v>
      </c>
    </row>
    <row r="288" spans="1:9" x14ac:dyDescent="0.2">
      <c r="A288" s="4" t="s">
        <v>531</v>
      </c>
      <c r="B288" s="16">
        <v>13800</v>
      </c>
      <c r="C288" s="16">
        <v>26550</v>
      </c>
      <c r="D288" s="16">
        <v>28200</v>
      </c>
      <c r="E288" s="16">
        <v>42100</v>
      </c>
      <c r="F288" s="16">
        <v>40420</v>
      </c>
      <c r="G288" s="16">
        <v>35745</v>
      </c>
      <c r="H288" s="16">
        <f t="shared" si="8"/>
        <v>-4675</v>
      </c>
      <c r="I288" s="18">
        <f t="shared" si="9"/>
        <v>-0.11566056407718951</v>
      </c>
    </row>
    <row r="289" spans="1:9" x14ac:dyDescent="0.2">
      <c r="A289" s="4" t="s">
        <v>231</v>
      </c>
      <c r="B289" s="16">
        <v>343000</v>
      </c>
      <c r="C289" s="16">
        <v>350000</v>
      </c>
      <c r="D289" s="16">
        <v>289500</v>
      </c>
      <c r="E289" s="16">
        <v>317000</v>
      </c>
      <c r="F289" s="16">
        <v>268490</v>
      </c>
      <c r="G289" s="16">
        <v>254190</v>
      </c>
      <c r="H289" s="16">
        <f t="shared" si="8"/>
        <v>-14300</v>
      </c>
      <c r="I289" s="18">
        <f t="shared" si="9"/>
        <v>-5.3260829081157583E-2</v>
      </c>
    </row>
    <row r="290" spans="1:9" x14ac:dyDescent="0.2">
      <c r="A290" s="4" t="s">
        <v>296</v>
      </c>
      <c r="B290" s="16">
        <v>105200</v>
      </c>
      <c r="C290" s="16">
        <v>108000</v>
      </c>
      <c r="D290" s="16">
        <v>113800</v>
      </c>
      <c r="E290" s="16">
        <v>110200</v>
      </c>
      <c r="F290" s="16">
        <v>118640</v>
      </c>
      <c r="G290" s="16">
        <v>108560</v>
      </c>
      <c r="H290" s="16">
        <f t="shared" si="8"/>
        <v>-10080</v>
      </c>
      <c r="I290" s="18">
        <f t="shared" si="9"/>
        <v>-8.4962913014160479E-2</v>
      </c>
    </row>
    <row r="291" spans="1:9" x14ac:dyDescent="0.2">
      <c r="A291" s="4" t="s">
        <v>900</v>
      </c>
      <c r="B291" s="16">
        <v>5000</v>
      </c>
      <c r="C291" s="16">
        <v>5000</v>
      </c>
      <c r="D291" s="16">
        <v>5000</v>
      </c>
      <c r="E291" s="16">
        <v>0</v>
      </c>
      <c r="F291" s="16">
        <v>0</v>
      </c>
      <c r="G291" s="16">
        <v>0</v>
      </c>
      <c r="H291" s="16">
        <f t="shared" si="8"/>
        <v>0</v>
      </c>
      <c r="I291" s="18" t="s">
        <v>1385</v>
      </c>
    </row>
    <row r="292" spans="1:9" x14ac:dyDescent="0.2">
      <c r="A292" s="4" t="s">
        <v>384</v>
      </c>
      <c r="B292" s="16">
        <v>32045</v>
      </c>
      <c r="C292" s="16">
        <v>32250</v>
      </c>
      <c r="D292" s="16">
        <v>29750</v>
      </c>
      <c r="E292" s="16">
        <v>29750</v>
      </c>
      <c r="F292" s="16">
        <v>88930</v>
      </c>
      <c r="G292" s="16">
        <v>82815</v>
      </c>
      <c r="H292" s="16">
        <f t="shared" si="8"/>
        <v>-6115</v>
      </c>
      <c r="I292" s="18">
        <f t="shared" si="9"/>
        <v>-6.876194759923536E-2</v>
      </c>
    </row>
    <row r="293" spans="1:9" x14ac:dyDescent="0.2">
      <c r="A293" s="4" t="s">
        <v>246</v>
      </c>
      <c r="B293" s="16">
        <v>0</v>
      </c>
      <c r="C293" s="16">
        <v>7500</v>
      </c>
      <c r="D293" s="16">
        <v>10400</v>
      </c>
      <c r="E293" s="16">
        <v>26700</v>
      </c>
      <c r="F293" s="16">
        <v>32440</v>
      </c>
      <c r="G293" s="16">
        <v>18760</v>
      </c>
      <c r="H293" s="16">
        <f t="shared" si="8"/>
        <v>-13680</v>
      </c>
      <c r="I293" s="18">
        <f t="shared" si="9"/>
        <v>-0.42170160295930947</v>
      </c>
    </row>
    <row r="294" spans="1:9" x14ac:dyDescent="0.2">
      <c r="A294" s="4" t="s">
        <v>1219</v>
      </c>
      <c r="B294" s="16">
        <v>0</v>
      </c>
      <c r="C294" s="16">
        <v>0</v>
      </c>
      <c r="D294" s="16">
        <v>0</v>
      </c>
      <c r="E294" s="16">
        <v>0</v>
      </c>
      <c r="F294" s="16">
        <v>0</v>
      </c>
      <c r="G294" s="16">
        <v>10000</v>
      </c>
      <c r="H294" s="16">
        <f t="shared" si="8"/>
        <v>10000</v>
      </c>
      <c r="I294" s="18" t="s">
        <v>1385</v>
      </c>
    </row>
    <row r="295" spans="1:9" x14ac:dyDescent="0.2">
      <c r="A295" s="4" t="s">
        <v>1260</v>
      </c>
      <c r="B295" s="16">
        <v>13130</v>
      </c>
      <c r="C295" s="16">
        <v>8370</v>
      </c>
      <c r="D295" s="16">
        <v>14400</v>
      </c>
      <c r="E295" s="16">
        <v>24200</v>
      </c>
      <c r="F295" s="16">
        <v>0</v>
      </c>
      <c r="G295" s="16">
        <v>14885</v>
      </c>
      <c r="H295" s="16">
        <f t="shared" si="8"/>
        <v>14885</v>
      </c>
      <c r="I295" s="18" t="s">
        <v>1385</v>
      </c>
    </row>
    <row r="296" spans="1:9" x14ac:dyDescent="0.2">
      <c r="A296" s="4" t="s">
        <v>82</v>
      </c>
      <c r="B296" s="16">
        <v>28640</v>
      </c>
      <c r="C296" s="16">
        <v>24850</v>
      </c>
      <c r="D296" s="16">
        <v>34750</v>
      </c>
      <c r="E296" s="16">
        <v>50000</v>
      </c>
      <c r="F296" s="16">
        <v>30440</v>
      </c>
      <c r="G296" s="16">
        <v>0</v>
      </c>
      <c r="H296" s="16">
        <f t="shared" si="8"/>
        <v>-30440</v>
      </c>
      <c r="I296" s="18">
        <f t="shared" si="9"/>
        <v>-1</v>
      </c>
    </row>
    <row r="297" spans="1:9" x14ac:dyDescent="0.2">
      <c r="A297" s="4" t="s">
        <v>617</v>
      </c>
      <c r="B297" s="16">
        <v>6900</v>
      </c>
      <c r="C297" s="16">
        <v>7890</v>
      </c>
      <c r="D297" s="16">
        <v>6900</v>
      </c>
      <c r="E297" s="16">
        <v>11700</v>
      </c>
      <c r="F297" s="16">
        <v>17900</v>
      </c>
      <c r="G297" s="16">
        <v>14265</v>
      </c>
      <c r="H297" s="16">
        <f t="shared" si="8"/>
        <v>-3635</v>
      </c>
      <c r="I297" s="18">
        <f t="shared" si="9"/>
        <v>-0.20307262569832402</v>
      </c>
    </row>
    <row r="298" spans="1:9" x14ac:dyDescent="0.2">
      <c r="A298" s="4" t="s">
        <v>901</v>
      </c>
      <c r="B298" s="16">
        <v>36225</v>
      </c>
      <c r="C298" s="16">
        <v>21000</v>
      </c>
      <c r="D298" s="16">
        <v>14500</v>
      </c>
      <c r="E298" s="16">
        <v>32500</v>
      </c>
      <c r="F298" s="16">
        <v>0</v>
      </c>
      <c r="G298" s="16">
        <v>0</v>
      </c>
      <c r="H298" s="16">
        <f t="shared" si="8"/>
        <v>0</v>
      </c>
      <c r="I298" s="18" t="s">
        <v>1385</v>
      </c>
    </row>
    <row r="299" spans="1:9" x14ac:dyDescent="0.2">
      <c r="A299" s="4" t="s">
        <v>794</v>
      </c>
      <c r="B299" s="16">
        <v>10850</v>
      </c>
      <c r="C299" s="16">
        <v>11700</v>
      </c>
      <c r="D299" s="16">
        <v>10400</v>
      </c>
      <c r="E299" s="16">
        <v>7200</v>
      </c>
      <c r="F299" s="16">
        <v>25430</v>
      </c>
      <c r="G299" s="16">
        <v>25160</v>
      </c>
      <c r="H299" s="16">
        <f t="shared" si="8"/>
        <v>-270</v>
      </c>
      <c r="I299" s="18">
        <f t="shared" si="9"/>
        <v>-1.061738104600865E-2</v>
      </c>
    </row>
    <row r="300" spans="1:9" x14ac:dyDescent="0.2">
      <c r="A300" s="4" t="s">
        <v>560</v>
      </c>
      <c r="B300" s="16">
        <v>17475</v>
      </c>
      <c r="C300" s="16">
        <v>18750</v>
      </c>
      <c r="D300" s="16">
        <v>20150</v>
      </c>
      <c r="E300" s="16">
        <v>17850</v>
      </c>
      <c r="F300" s="16">
        <v>50540</v>
      </c>
      <c r="G300" s="16">
        <v>46555</v>
      </c>
      <c r="H300" s="16">
        <f t="shared" si="8"/>
        <v>-3985</v>
      </c>
      <c r="I300" s="18">
        <f t="shared" si="9"/>
        <v>-7.8848436881677877E-2</v>
      </c>
    </row>
    <row r="301" spans="1:9" x14ac:dyDescent="0.2">
      <c r="A301" s="4" t="s">
        <v>902</v>
      </c>
      <c r="B301" s="16">
        <v>5000</v>
      </c>
      <c r="C301" s="16">
        <v>5000</v>
      </c>
      <c r="D301" s="16">
        <v>0</v>
      </c>
      <c r="E301" s="16">
        <v>0</v>
      </c>
      <c r="F301" s="16">
        <v>0</v>
      </c>
      <c r="G301" s="16">
        <v>0</v>
      </c>
      <c r="H301" s="16">
        <f t="shared" si="8"/>
        <v>0</v>
      </c>
      <c r="I301" s="18" t="s">
        <v>1385</v>
      </c>
    </row>
    <row r="302" spans="1:9" x14ac:dyDescent="0.2">
      <c r="A302" s="4" t="s">
        <v>903</v>
      </c>
      <c r="B302" s="16">
        <v>7570</v>
      </c>
      <c r="C302" s="16">
        <v>0</v>
      </c>
      <c r="D302" s="16">
        <v>6900</v>
      </c>
      <c r="E302" s="16">
        <v>11700</v>
      </c>
      <c r="F302" s="16">
        <v>10000</v>
      </c>
      <c r="G302" s="16">
        <v>10000</v>
      </c>
      <c r="H302" s="16">
        <f t="shared" si="8"/>
        <v>0</v>
      </c>
      <c r="I302" s="18">
        <f t="shared" si="9"/>
        <v>0</v>
      </c>
    </row>
    <row r="303" spans="1:9" x14ac:dyDescent="0.2">
      <c r="A303" s="4" t="s">
        <v>1312</v>
      </c>
      <c r="B303" s="16">
        <v>0</v>
      </c>
      <c r="C303" s="16">
        <v>0</v>
      </c>
      <c r="D303" s="16">
        <v>0</v>
      </c>
      <c r="E303" s="16">
        <v>0</v>
      </c>
      <c r="F303" s="16">
        <v>0</v>
      </c>
      <c r="G303" s="16">
        <v>24150</v>
      </c>
      <c r="H303" s="16">
        <f t="shared" si="8"/>
        <v>24150</v>
      </c>
      <c r="I303" s="18" t="s">
        <v>1385</v>
      </c>
    </row>
    <row r="304" spans="1:9" x14ac:dyDescent="0.2">
      <c r="A304" s="4" t="s">
        <v>904</v>
      </c>
      <c r="B304" s="16">
        <v>31795</v>
      </c>
      <c r="C304" s="16">
        <v>34750</v>
      </c>
      <c r="D304" s="16">
        <v>30000</v>
      </c>
      <c r="E304" s="16">
        <v>0</v>
      </c>
      <c r="F304" s="16">
        <v>0</v>
      </c>
      <c r="G304" s="16">
        <v>0</v>
      </c>
      <c r="H304" s="16">
        <f t="shared" si="8"/>
        <v>0</v>
      </c>
      <c r="I304" s="18" t="s">
        <v>1385</v>
      </c>
    </row>
    <row r="305" spans="1:9" x14ac:dyDescent="0.2">
      <c r="A305" s="4" t="s">
        <v>107</v>
      </c>
      <c r="B305" s="16">
        <v>0</v>
      </c>
      <c r="C305" s="16">
        <v>0</v>
      </c>
      <c r="D305" s="16">
        <v>0</v>
      </c>
      <c r="E305" s="16">
        <v>0</v>
      </c>
      <c r="F305" s="16">
        <v>53610</v>
      </c>
      <c r="G305" s="16">
        <v>28085</v>
      </c>
      <c r="H305" s="16">
        <f t="shared" si="8"/>
        <v>-25525</v>
      </c>
      <c r="I305" s="18">
        <f t="shared" si="9"/>
        <v>-0.47612385748927438</v>
      </c>
    </row>
    <row r="306" spans="1:9" x14ac:dyDescent="0.2">
      <c r="A306" s="4" t="s">
        <v>1162</v>
      </c>
      <c r="B306" s="16">
        <v>0</v>
      </c>
      <c r="C306" s="16">
        <v>0</v>
      </c>
      <c r="D306" s="16">
        <v>0</v>
      </c>
      <c r="E306" s="16">
        <v>0</v>
      </c>
      <c r="F306" s="16">
        <v>29230</v>
      </c>
      <c r="G306" s="16">
        <v>33590</v>
      </c>
      <c r="H306" s="16">
        <f t="shared" si="8"/>
        <v>4360</v>
      </c>
      <c r="I306" s="18">
        <f t="shared" si="9"/>
        <v>0.14916182004789599</v>
      </c>
    </row>
    <row r="307" spans="1:9" x14ac:dyDescent="0.2">
      <c r="A307" s="4" t="s">
        <v>299</v>
      </c>
      <c r="B307" s="16">
        <v>11500</v>
      </c>
      <c r="C307" s="16">
        <v>18500</v>
      </c>
      <c r="D307" s="16">
        <v>12500</v>
      </c>
      <c r="E307" s="16">
        <v>14500</v>
      </c>
      <c r="F307" s="16">
        <v>18000</v>
      </c>
      <c r="G307" s="16">
        <v>8000</v>
      </c>
      <c r="H307" s="16">
        <f t="shared" si="8"/>
        <v>-10000</v>
      </c>
      <c r="I307" s="18">
        <f t="shared" si="9"/>
        <v>-0.55555555555555558</v>
      </c>
    </row>
    <row r="308" spans="1:9" x14ac:dyDescent="0.2">
      <c r="A308" s="4" t="s">
        <v>905</v>
      </c>
      <c r="B308" s="16">
        <v>14400</v>
      </c>
      <c r="C308" s="16">
        <v>11500</v>
      </c>
      <c r="D308" s="16">
        <v>12500</v>
      </c>
      <c r="E308" s="16">
        <v>0</v>
      </c>
      <c r="F308" s="16">
        <v>0</v>
      </c>
      <c r="G308" s="16">
        <v>0</v>
      </c>
      <c r="H308" s="16">
        <f t="shared" si="8"/>
        <v>0</v>
      </c>
      <c r="I308" s="18" t="s">
        <v>1385</v>
      </c>
    </row>
    <row r="309" spans="1:9" x14ac:dyDescent="0.2">
      <c r="A309" s="4" t="s">
        <v>374</v>
      </c>
      <c r="B309" s="16">
        <v>64620</v>
      </c>
      <c r="C309" s="16">
        <v>63790</v>
      </c>
      <c r="D309" s="16">
        <v>59000</v>
      </c>
      <c r="E309" s="16">
        <v>81500</v>
      </c>
      <c r="F309" s="16">
        <v>102660</v>
      </c>
      <c r="G309" s="16">
        <v>96395</v>
      </c>
      <c r="H309" s="16">
        <f t="shared" si="8"/>
        <v>-6265</v>
      </c>
      <c r="I309" s="18">
        <f t="shared" si="9"/>
        <v>-6.1026690044808103E-2</v>
      </c>
    </row>
    <row r="310" spans="1:9" x14ac:dyDescent="0.2">
      <c r="A310" s="4" t="s">
        <v>204</v>
      </c>
      <c r="B310" s="16">
        <v>153125</v>
      </c>
      <c r="C310" s="16">
        <v>189250</v>
      </c>
      <c r="D310" s="16">
        <v>182500</v>
      </c>
      <c r="E310" s="16">
        <v>171000</v>
      </c>
      <c r="F310" s="16">
        <v>124810</v>
      </c>
      <c r="G310" s="16">
        <v>109515</v>
      </c>
      <c r="H310" s="16">
        <f t="shared" si="8"/>
        <v>-15295</v>
      </c>
      <c r="I310" s="18">
        <f t="shared" si="9"/>
        <v>-0.12254627033090297</v>
      </c>
    </row>
    <row r="311" spans="1:9" x14ac:dyDescent="0.2">
      <c r="A311" s="4" t="s">
        <v>760</v>
      </c>
      <c r="B311" s="16">
        <v>18975</v>
      </c>
      <c r="C311" s="16">
        <v>21110</v>
      </c>
      <c r="D311" s="16">
        <v>21950</v>
      </c>
      <c r="E311" s="16">
        <v>23100</v>
      </c>
      <c r="F311" s="16">
        <v>43790</v>
      </c>
      <c r="G311" s="16">
        <v>43315</v>
      </c>
      <c r="H311" s="16">
        <f t="shared" si="8"/>
        <v>-475</v>
      </c>
      <c r="I311" s="18">
        <f t="shared" si="9"/>
        <v>-1.0847225393925554E-2</v>
      </c>
    </row>
    <row r="312" spans="1:9" x14ac:dyDescent="0.2">
      <c r="A312" s="4" t="s">
        <v>734</v>
      </c>
      <c r="B312" s="16">
        <v>29125</v>
      </c>
      <c r="C312" s="16">
        <v>33250</v>
      </c>
      <c r="D312" s="16">
        <v>30000</v>
      </c>
      <c r="E312" s="16">
        <v>31000</v>
      </c>
      <c r="F312" s="16">
        <v>51070</v>
      </c>
      <c r="G312" s="16">
        <v>50525</v>
      </c>
      <c r="H312" s="16">
        <f t="shared" si="8"/>
        <v>-545</v>
      </c>
      <c r="I312" s="18">
        <f t="shared" si="9"/>
        <v>-1.0671627178382612E-2</v>
      </c>
    </row>
    <row r="313" spans="1:9" x14ac:dyDescent="0.2">
      <c r="A313" s="4" t="s">
        <v>1110</v>
      </c>
      <c r="B313" s="16">
        <v>20700</v>
      </c>
      <c r="C313" s="16">
        <v>20850</v>
      </c>
      <c r="D313" s="16">
        <v>21950</v>
      </c>
      <c r="E313" s="16">
        <v>18600</v>
      </c>
      <c r="F313" s="16">
        <v>30340</v>
      </c>
      <c r="G313" s="16">
        <v>32165</v>
      </c>
      <c r="H313" s="16">
        <f t="shared" si="8"/>
        <v>1825</v>
      </c>
      <c r="I313" s="18">
        <f t="shared" si="9"/>
        <v>6.0151615029663812E-2</v>
      </c>
    </row>
    <row r="314" spans="1:9" x14ac:dyDescent="0.2">
      <c r="A314" s="4" t="s">
        <v>1160</v>
      </c>
      <c r="B314" s="16">
        <v>55375</v>
      </c>
      <c r="C314" s="16">
        <v>52800</v>
      </c>
      <c r="D314" s="16">
        <v>48750</v>
      </c>
      <c r="E314" s="16">
        <v>56750</v>
      </c>
      <c r="F314" s="16">
        <v>81360</v>
      </c>
      <c r="G314" s="16">
        <v>85540</v>
      </c>
      <c r="H314" s="16">
        <f t="shared" si="8"/>
        <v>4180</v>
      </c>
      <c r="I314" s="18">
        <f t="shared" si="9"/>
        <v>5.1376597836774826E-2</v>
      </c>
    </row>
    <row r="315" spans="1:9" x14ac:dyDescent="0.2">
      <c r="A315" s="4" t="s">
        <v>1137</v>
      </c>
      <c r="B315" s="16">
        <v>72725</v>
      </c>
      <c r="C315" s="16">
        <v>0</v>
      </c>
      <c r="D315" s="16">
        <v>100000</v>
      </c>
      <c r="E315" s="16">
        <v>9500</v>
      </c>
      <c r="F315" s="16">
        <v>72880</v>
      </c>
      <c r="G315" s="16">
        <v>76080</v>
      </c>
      <c r="H315" s="16">
        <f t="shared" si="8"/>
        <v>3200</v>
      </c>
      <c r="I315" s="18">
        <f t="shared" si="9"/>
        <v>4.3907793633369926E-2</v>
      </c>
    </row>
    <row r="316" spans="1:9" x14ac:dyDescent="0.2">
      <c r="A316" s="4" t="s">
        <v>1177</v>
      </c>
      <c r="B316" s="16">
        <v>0</v>
      </c>
      <c r="C316" s="16">
        <v>22500</v>
      </c>
      <c r="D316" s="16">
        <v>16650</v>
      </c>
      <c r="E316" s="16">
        <v>18600</v>
      </c>
      <c r="F316" s="16">
        <v>50860</v>
      </c>
      <c r="G316" s="16">
        <v>56315</v>
      </c>
      <c r="H316" s="16">
        <f t="shared" si="8"/>
        <v>5455</v>
      </c>
      <c r="I316" s="18">
        <f t="shared" si="9"/>
        <v>0.10725521038143924</v>
      </c>
    </row>
    <row r="317" spans="1:9" x14ac:dyDescent="0.2">
      <c r="A317" s="4" t="s">
        <v>398</v>
      </c>
      <c r="B317" s="16">
        <v>32465</v>
      </c>
      <c r="C317" s="16">
        <v>36250</v>
      </c>
      <c r="D317" s="16">
        <v>33500</v>
      </c>
      <c r="E317" s="16">
        <v>39250</v>
      </c>
      <c r="F317" s="16">
        <v>61150</v>
      </c>
      <c r="G317" s="16">
        <v>55330</v>
      </c>
      <c r="H317" s="16">
        <f t="shared" si="8"/>
        <v>-5820</v>
      </c>
      <c r="I317" s="18">
        <f t="shared" si="9"/>
        <v>-9.5175797219950939E-2</v>
      </c>
    </row>
    <row r="318" spans="1:9" x14ac:dyDescent="0.2">
      <c r="A318" s="4" t="s">
        <v>657</v>
      </c>
      <c r="B318" s="16">
        <v>14610</v>
      </c>
      <c r="C318" s="16">
        <v>7660</v>
      </c>
      <c r="D318" s="16">
        <v>26150</v>
      </c>
      <c r="E318" s="16">
        <v>38700</v>
      </c>
      <c r="F318" s="16">
        <v>38870</v>
      </c>
      <c r="G318" s="16">
        <v>36200</v>
      </c>
      <c r="H318" s="16">
        <f t="shared" si="8"/>
        <v>-2670</v>
      </c>
      <c r="I318" s="18">
        <f t="shared" si="9"/>
        <v>-6.8690506817597113E-2</v>
      </c>
    </row>
    <row r="319" spans="1:9" x14ac:dyDescent="0.2">
      <c r="A319" s="4" t="s">
        <v>278</v>
      </c>
      <c r="B319" s="16">
        <v>20550</v>
      </c>
      <c r="C319" s="16">
        <v>20240</v>
      </c>
      <c r="D319" s="16">
        <v>20150</v>
      </c>
      <c r="E319" s="16">
        <v>27350</v>
      </c>
      <c r="F319" s="16">
        <v>88240</v>
      </c>
      <c r="G319" s="16">
        <v>77570</v>
      </c>
      <c r="H319" s="16">
        <f t="shared" si="8"/>
        <v>-10670</v>
      </c>
      <c r="I319" s="18">
        <f t="shared" si="9"/>
        <v>-0.12092021758839529</v>
      </c>
    </row>
    <row r="320" spans="1:9" x14ac:dyDescent="0.2">
      <c r="A320" s="4" t="s">
        <v>1242</v>
      </c>
      <c r="B320" s="16">
        <v>6900</v>
      </c>
      <c r="C320" s="16">
        <v>7500</v>
      </c>
      <c r="D320" s="16">
        <v>6900</v>
      </c>
      <c r="E320" s="16">
        <v>7200</v>
      </c>
      <c r="F320" s="16">
        <v>5000</v>
      </c>
      <c r="G320" s="16">
        <v>15235</v>
      </c>
      <c r="H320" s="16">
        <f t="shared" si="8"/>
        <v>10235</v>
      </c>
      <c r="I320" s="18">
        <f t="shared" si="9"/>
        <v>2.0470000000000002</v>
      </c>
    </row>
    <row r="321" spans="1:9" x14ac:dyDescent="0.2">
      <c r="A321" s="4" t="s">
        <v>827</v>
      </c>
      <c r="B321" s="16">
        <v>6900</v>
      </c>
      <c r="C321" s="16">
        <v>8100</v>
      </c>
      <c r="D321" s="16">
        <v>6900</v>
      </c>
      <c r="E321" s="16">
        <v>7200</v>
      </c>
      <c r="F321" s="16">
        <v>17940</v>
      </c>
      <c r="G321" s="16">
        <v>17750</v>
      </c>
      <c r="H321" s="16">
        <f t="shared" si="8"/>
        <v>-190</v>
      </c>
      <c r="I321" s="18">
        <f t="shared" si="9"/>
        <v>-1.0590858416945374E-2</v>
      </c>
    </row>
    <row r="322" spans="1:9" x14ac:dyDescent="0.2">
      <c r="A322" s="4" t="s">
        <v>769</v>
      </c>
      <c r="B322" s="16">
        <v>0</v>
      </c>
      <c r="C322" s="16">
        <v>0</v>
      </c>
      <c r="D322" s="16">
        <v>0</v>
      </c>
      <c r="E322" s="16">
        <v>0</v>
      </c>
      <c r="F322" s="16">
        <v>15550</v>
      </c>
      <c r="G322" s="16">
        <v>15145</v>
      </c>
      <c r="H322" s="16">
        <f t="shared" ref="H322:H385" si="10">G322-F322</f>
        <v>-405</v>
      </c>
      <c r="I322" s="18">
        <f t="shared" ref="I322:I384" si="11">H322/F322</f>
        <v>-2.6045016077170417E-2</v>
      </c>
    </row>
    <row r="323" spans="1:9" x14ac:dyDescent="0.2">
      <c r="A323" s="4" t="s">
        <v>906</v>
      </c>
      <c r="B323" s="16">
        <v>25835</v>
      </c>
      <c r="C323" s="16">
        <v>30540</v>
      </c>
      <c r="D323" s="16">
        <v>25950</v>
      </c>
      <c r="E323" s="16">
        <v>37600</v>
      </c>
      <c r="F323" s="16">
        <v>0</v>
      </c>
      <c r="G323" s="16">
        <v>0</v>
      </c>
      <c r="H323" s="16">
        <f t="shared" si="10"/>
        <v>0</v>
      </c>
      <c r="I323" s="18" t="s">
        <v>1385</v>
      </c>
    </row>
    <row r="324" spans="1:9" x14ac:dyDescent="0.2">
      <c r="A324" s="4" t="s">
        <v>1136</v>
      </c>
      <c r="B324" s="16">
        <v>292125</v>
      </c>
      <c r="C324" s="16">
        <v>300530</v>
      </c>
      <c r="D324" s="16">
        <v>285750</v>
      </c>
      <c r="E324" s="16">
        <v>296250</v>
      </c>
      <c r="F324" s="16">
        <v>239710</v>
      </c>
      <c r="G324" s="16">
        <v>242755</v>
      </c>
      <c r="H324" s="16">
        <f t="shared" si="10"/>
        <v>3045</v>
      </c>
      <c r="I324" s="18">
        <f t="shared" si="11"/>
        <v>1.2702849276208752E-2</v>
      </c>
    </row>
    <row r="325" spans="1:9" x14ac:dyDescent="0.2">
      <c r="A325" s="4" t="s">
        <v>907</v>
      </c>
      <c r="B325" s="16">
        <v>21300</v>
      </c>
      <c r="C325" s="16">
        <v>21000</v>
      </c>
      <c r="D325" s="16">
        <v>13800</v>
      </c>
      <c r="E325" s="16">
        <v>14400</v>
      </c>
      <c r="F325" s="16">
        <v>0</v>
      </c>
      <c r="G325" s="16">
        <v>0</v>
      </c>
      <c r="H325" s="16">
        <f t="shared" si="10"/>
        <v>0</v>
      </c>
      <c r="I325" s="18" t="s">
        <v>1385</v>
      </c>
    </row>
    <row r="326" spans="1:9" x14ac:dyDescent="0.2">
      <c r="A326" s="4" t="s">
        <v>279</v>
      </c>
      <c r="B326" s="16">
        <v>44305</v>
      </c>
      <c r="C326" s="16">
        <v>55120</v>
      </c>
      <c r="D326" s="16">
        <v>51650</v>
      </c>
      <c r="E326" s="16">
        <v>55350</v>
      </c>
      <c r="F326" s="16">
        <v>88680</v>
      </c>
      <c r="G326" s="16">
        <v>78050</v>
      </c>
      <c r="H326" s="16">
        <f t="shared" si="10"/>
        <v>-10630</v>
      </c>
      <c r="I326" s="18">
        <f t="shared" si="11"/>
        <v>-0.11986919260261615</v>
      </c>
    </row>
    <row r="327" spans="1:9" x14ac:dyDescent="0.2">
      <c r="A327" s="4" t="s">
        <v>908</v>
      </c>
      <c r="B327" s="16">
        <v>17775</v>
      </c>
      <c r="C327" s="16">
        <v>19140</v>
      </c>
      <c r="D327" s="16">
        <v>16650</v>
      </c>
      <c r="E327" s="16">
        <v>17850</v>
      </c>
      <c r="F327" s="16">
        <v>0</v>
      </c>
      <c r="G327" s="16">
        <v>0</v>
      </c>
      <c r="H327" s="16">
        <f t="shared" si="10"/>
        <v>0</v>
      </c>
      <c r="I327" s="18" t="s">
        <v>1385</v>
      </c>
    </row>
    <row r="328" spans="1:9" x14ac:dyDescent="0.2">
      <c r="A328" s="4" t="s">
        <v>397</v>
      </c>
      <c r="B328" s="16">
        <v>18975</v>
      </c>
      <c r="C328" s="16">
        <v>21220</v>
      </c>
      <c r="D328" s="16">
        <v>31500</v>
      </c>
      <c r="E328" s="16">
        <v>23100</v>
      </c>
      <c r="F328" s="16">
        <v>61890</v>
      </c>
      <c r="G328" s="16">
        <v>56065</v>
      </c>
      <c r="H328" s="16">
        <f t="shared" si="10"/>
        <v>-5825</v>
      </c>
      <c r="I328" s="18">
        <f t="shared" si="11"/>
        <v>-9.4118597511714336E-2</v>
      </c>
    </row>
    <row r="329" spans="1:9" x14ac:dyDescent="0.2">
      <c r="A329" s="4" t="s">
        <v>487</v>
      </c>
      <c r="B329" s="16">
        <v>6900</v>
      </c>
      <c r="C329" s="16">
        <v>0</v>
      </c>
      <c r="D329" s="16">
        <v>6900</v>
      </c>
      <c r="E329" s="16">
        <v>16700</v>
      </c>
      <c r="F329" s="16">
        <v>15220</v>
      </c>
      <c r="G329" s="16">
        <v>10000</v>
      </c>
      <c r="H329" s="16">
        <f t="shared" si="10"/>
        <v>-5220</v>
      </c>
      <c r="I329" s="18">
        <f t="shared" si="11"/>
        <v>-0.34296977660972405</v>
      </c>
    </row>
    <row r="330" spans="1:9" x14ac:dyDescent="0.2">
      <c r="A330" s="4" t="s">
        <v>1268</v>
      </c>
      <c r="B330" s="16">
        <v>0</v>
      </c>
      <c r="C330" s="16">
        <v>0</v>
      </c>
      <c r="D330" s="16">
        <v>0</v>
      </c>
      <c r="E330" s="16">
        <v>0</v>
      </c>
      <c r="F330" s="16">
        <v>0</v>
      </c>
      <c r="G330" s="16">
        <v>15320</v>
      </c>
      <c r="H330" s="16">
        <f t="shared" si="10"/>
        <v>15320</v>
      </c>
      <c r="I330" s="18" t="s">
        <v>1385</v>
      </c>
    </row>
    <row r="331" spans="1:9" x14ac:dyDescent="0.2">
      <c r="A331" s="4" t="s">
        <v>460</v>
      </c>
      <c r="B331" s="16">
        <v>19710</v>
      </c>
      <c r="C331" s="16">
        <v>0</v>
      </c>
      <c r="D331" s="16">
        <v>31900</v>
      </c>
      <c r="E331" s="16">
        <v>26700</v>
      </c>
      <c r="F331" s="16">
        <v>22320</v>
      </c>
      <c r="G331" s="16">
        <v>16915</v>
      </c>
      <c r="H331" s="16">
        <f t="shared" si="10"/>
        <v>-5405</v>
      </c>
      <c r="I331" s="18">
        <f t="shared" si="11"/>
        <v>-0.24215949820788529</v>
      </c>
    </row>
    <row r="332" spans="1:9" x14ac:dyDescent="0.2">
      <c r="A332" s="4" t="s">
        <v>94</v>
      </c>
      <c r="B332" s="16">
        <v>21350</v>
      </c>
      <c r="C332" s="16">
        <v>17370</v>
      </c>
      <c r="D332" s="16">
        <v>19850</v>
      </c>
      <c r="E332" s="16">
        <v>26300</v>
      </c>
      <c r="F332" s="16">
        <v>26880</v>
      </c>
      <c r="G332" s="16">
        <v>0</v>
      </c>
      <c r="H332" s="16">
        <f t="shared" si="10"/>
        <v>-26880</v>
      </c>
      <c r="I332" s="18">
        <f t="shared" si="11"/>
        <v>-1</v>
      </c>
    </row>
    <row r="333" spans="1:9" x14ac:dyDescent="0.2">
      <c r="A333" s="4" t="s">
        <v>909</v>
      </c>
      <c r="B333" s="16">
        <v>17475</v>
      </c>
      <c r="C333" s="16">
        <v>19950</v>
      </c>
      <c r="D333" s="16">
        <v>21500</v>
      </c>
      <c r="E333" s="16">
        <v>0</v>
      </c>
      <c r="F333" s="16">
        <v>0</v>
      </c>
      <c r="G333" s="16">
        <v>0</v>
      </c>
      <c r="H333" s="16">
        <f t="shared" si="10"/>
        <v>0</v>
      </c>
      <c r="I333" s="18" t="s">
        <v>1385</v>
      </c>
    </row>
    <row r="334" spans="1:9" x14ac:dyDescent="0.2">
      <c r="A334" s="4" t="s">
        <v>461</v>
      </c>
      <c r="B334" s="16">
        <v>33900</v>
      </c>
      <c r="C334" s="16">
        <v>14500</v>
      </c>
      <c r="D334" s="16">
        <v>17400</v>
      </c>
      <c r="E334" s="16">
        <v>11700</v>
      </c>
      <c r="F334" s="16">
        <v>21900</v>
      </c>
      <c r="G334" s="16">
        <v>16495</v>
      </c>
      <c r="H334" s="16">
        <f t="shared" si="10"/>
        <v>-5405</v>
      </c>
      <c r="I334" s="18">
        <f t="shared" si="11"/>
        <v>-0.24680365296803652</v>
      </c>
    </row>
    <row r="335" spans="1:9" x14ac:dyDescent="0.2">
      <c r="A335" s="4" t="s">
        <v>798</v>
      </c>
      <c r="B335" s="16">
        <v>22190</v>
      </c>
      <c r="C335" s="16">
        <v>38270</v>
      </c>
      <c r="D335" s="16">
        <v>36950</v>
      </c>
      <c r="E335" s="16">
        <v>35100</v>
      </c>
      <c r="F335" s="16">
        <v>44480</v>
      </c>
      <c r="G335" s="16">
        <v>44220</v>
      </c>
      <c r="H335" s="16">
        <f t="shared" si="10"/>
        <v>-260</v>
      </c>
      <c r="I335" s="18">
        <f t="shared" si="11"/>
        <v>-5.8453237410071943E-3</v>
      </c>
    </row>
    <row r="336" spans="1:9" x14ac:dyDescent="0.2">
      <c r="A336" s="4" t="s">
        <v>1082</v>
      </c>
      <c r="B336" s="16">
        <v>0</v>
      </c>
      <c r="C336" s="16">
        <v>0</v>
      </c>
      <c r="D336" s="16">
        <v>18450</v>
      </c>
      <c r="E336" s="16">
        <v>20100</v>
      </c>
      <c r="F336" s="16">
        <v>28330</v>
      </c>
      <c r="G336" s="16">
        <v>28945</v>
      </c>
      <c r="H336" s="16">
        <f t="shared" si="10"/>
        <v>615</v>
      </c>
      <c r="I336" s="18">
        <f t="shared" si="11"/>
        <v>2.1708436286621956E-2</v>
      </c>
    </row>
    <row r="337" spans="1:9" x14ac:dyDescent="0.2">
      <c r="A337" s="4" t="s">
        <v>508</v>
      </c>
      <c r="B337" s="16">
        <v>0</v>
      </c>
      <c r="C337" s="16">
        <v>7500</v>
      </c>
      <c r="D337" s="16">
        <v>6900</v>
      </c>
      <c r="E337" s="16">
        <v>11700</v>
      </c>
      <c r="F337" s="16">
        <v>5000</v>
      </c>
      <c r="G337" s="16">
        <v>0</v>
      </c>
      <c r="H337" s="16">
        <f t="shared" si="10"/>
        <v>-5000</v>
      </c>
      <c r="I337" s="18">
        <f t="shared" si="11"/>
        <v>-1</v>
      </c>
    </row>
    <row r="338" spans="1:9" x14ac:dyDescent="0.2">
      <c r="A338" s="4" t="s">
        <v>1254</v>
      </c>
      <c r="B338" s="16">
        <v>0</v>
      </c>
      <c r="C338" s="16">
        <v>0</v>
      </c>
      <c r="D338" s="16">
        <v>0</v>
      </c>
      <c r="E338" s="16">
        <v>0</v>
      </c>
      <c r="F338" s="16">
        <v>0</v>
      </c>
      <c r="G338" s="16">
        <v>14105</v>
      </c>
      <c r="H338" s="16">
        <f t="shared" si="10"/>
        <v>14105</v>
      </c>
      <c r="I338" s="18" t="s">
        <v>1385</v>
      </c>
    </row>
    <row r="339" spans="1:9" x14ac:dyDescent="0.2">
      <c r="A339" s="4" t="s">
        <v>504</v>
      </c>
      <c r="B339" s="16">
        <v>149390</v>
      </c>
      <c r="C339" s="16">
        <v>181500</v>
      </c>
      <c r="D339" s="16">
        <v>168000</v>
      </c>
      <c r="E339" s="16">
        <v>76500</v>
      </c>
      <c r="F339" s="16">
        <v>165530</v>
      </c>
      <c r="G339" s="16">
        <v>160420</v>
      </c>
      <c r="H339" s="16">
        <f t="shared" si="10"/>
        <v>-5110</v>
      </c>
      <c r="I339" s="18">
        <f t="shared" si="11"/>
        <v>-3.0870537062768079E-2</v>
      </c>
    </row>
    <row r="340" spans="1:9" x14ac:dyDescent="0.2">
      <c r="A340" s="4" t="s">
        <v>329</v>
      </c>
      <c r="B340" s="16">
        <v>5000</v>
      </c>
      <c r="C340" s="16">
        <v>0</v>
      </c>
      <c r="D340" s="16">
        <v>0</v>
      </c>
      <c r="E340" s="16">
        <v>0</v>
      </c>
      <c r="F340" s="16">
        <v>23730</v>
      </c>
      <c r="G340" s="16">
        <v>15080</v>
      </c>
      <c r="H340" s="16">
        <f t="shared" si="10"/>
        <v>-8650</v>
      </c>
      <c r="I340" s="18">
        <f t="shared" si="11"/>
        <v>-0.36451748841129372</v>
      </c>
    </row>
    <row r="341" spans="1:9" x14ac:dyDescent="0.2">
      <c r="A341" s="4" t="s">
        <v>668</v>
      </c>
      <c r="B341" s="16">
        <v>139770</v>
      </c>
      <c r="C341" s="16">
        <v>150590</v>
      </c>
      <c r="D341" s="16">
        <v>116500</v>
      </c>
      <c r="E341" s="16">
        <v>106000</v>
      </c>
      <c r="F341" s="16">
        <v>99810</v>
      </c>
      <c r="G341" s="16">
        <v>97750</v>
      </c>
      <c r="H341" s="16">
        <f t="shared" si="10"/>
        <v>-2060</v>
      </c>
      <c r="I341" s="18">
        <f t="shared" si="11"/>
        <v>-2.0639214507564372E-2</v>
      </c>
    </row>
    <row r="342" spans="1:9" x14ac:dyDescent="0.2">
      <c r="A342" s="4" t="s">
        <v>1333</v>
      </c>
      <c r="B342" s="16">
        <v>27600</v>
      </c>
      <c r="C342" s="16">
        <v>38340</v>
      </c>
      <c r="D342" s="16">
        <v>30750</v>
      </c>
      <c r="E342" s="16">
        <v>33500</v>
      </c>
      <c r="F342" s="16">
        <v>28440</v>
      </c>
      <c r="G342" s="16">
        <v>60725</v>
      </c>
      <c r="H342" s="16">
        <f t="shared" si="10"/>
        <v>32285</v>
      </c>
      <c r="I342" s="18">
        <f t="shared" si="11"/>
        <v>1.1351969057665261</v>
      </c>
    </row>
    <row r="343" spans="1:9" x14ac:dyDescent="0.2">
      <c r="A343" s="4" t="s">
        <v>448</v>
      </c>
      <c r="B343" s="16">
        <v>18800</v>
      </c>
      <c r="C343" s="16">
        <v>28510</v>
      </c>
      <c r="D343" s="16">
        <v>28200</v>
      </c>
      <c r="E343" s="16">
        <v>43600</v>
      </c>
      <c r="F343" s="16">
        <v>23730</v>
      </c>
      <c r="G343" s="16">
        <v>18305</v>
      </c>
      <c r="H343" s="16">
        <f t="shared" si="10"/>
        <v>-5425</v>
      </c>
      <c r="I343" s="18">
        <f t="shared" si="11"/>
        <v>-0.22861356932153393</v>
      </c>
    </row>
    <row r="344" spans="1:9" x14ac:dyDescent="0.2">
      <c r="A344" s="4" t="s">
        <v>764</v>
      </c>
      <c r="B344" s="16">
        <v>30125</v>
      </c>
      <c r="C344" s="16">
        <v>38060</v>
      </c>
      <c r="D344" s="16">
        <v>30750</v>
      </c>
      <c r="E344" s="16">
        <v>31000</v>
      </c>
      <c r="F344" s="16">
        <v>43150</v>
      </c>
      <c r="G344" s="16">
        <v>42690</v>
      </c>
      <c r="H344" s="16">
        <f t="shared" si="10"/>
        <v>-460</v>
      </c>
      <c r="I344" s="18">
        <f t="shared" si="11"/>
        <v>-1.0660486674391657E-2</v>
      </c>
    </row>
    <row r="345" spans="1:9" x14ac:dyDescent="0.2">
      <c r="A345" s="4" t="s">
        <v>5</v>
      </c>
      <c r="B345" s="16">
        <v>396600</v>
      </c>
      <c r="C345" s="16">
        <v>460210</v>
      </c>
      <c r="D345" s="16">
        <v>417000</v>
      </c>
      <c r="E345" s="16">
        <v>414700</v>
      </c>
      <c r="F345" s="16">
        <v>451220</v>
      </c>
      <c r="G345" s="16">
        <v>194400</v>
      </c>
      <c r="H345" s="16">
        <f t="shared" si="10"/>
        <v>-256820</v>
      </c>
      <c r="I345" s="18">
        <f t="shared" si="11"/>
        <v>-0.56916803333185584</v>
      </c>
    </row>
    <row r="346" spans="1:9" x14ac:dyDescent="0.2">
      <c r="A346" s="4" t="s">
        <v>77</v>
      </c>
      <c r="B346" s="16">
        <v>15080</v>
      </c>
      <c r="C346" s="16">
        <v>16880</v>
      </c>
      <c r="D346" s="16">
        <v>38800</v>
      </c>
      <c r="E346" s="16">
        <v>22900</v>
      </c>
      <c r="F346" s="16">
        <v>31970</v>
      </c>
      <c r="G346" s="16">
        <v>0</v>
      </c>
      <c r="H346" s="16">
        <f t="shared" si="10"/>
        <v>-31970</v>
      </c>
      <c r="I346" s="18">
        <f t="shared" si="11"/>
        <v>-1</v>
      </c>
    </row>
    <row r="347" spans="1:9" x14ac:dyDescent="0.2">
      <c r="A347" s="4" t="s">
        <v>1098</v>
      </c>
      <c r="B347" s="16">
        <v>0</v>
      </c>
      <c r="C347" s="16">
        <v>7500</v>
      </c>
      <c r="D347" s="16">
        <v>14400</v>
      </c>
      <c r="E347" s="16">
        <v>16700</v>
      </c>
      <c r="F347" s="16">
        <v>37790</v>
      </c>
      <c r="G347" s="16">
        <v>39105</v>
      </c>
      <c r="H347" s="16">
        <f t="shared" si="10"/>
        <v>1315</v>
      </c>
      <c r="I347" s="18">
        <f t="shared" si="11"/>
        <v>3.4797565493516806E-2</v>
      </c>
    </row>
    <row r="348" spans="1:9" x14ac:dyDescent="0.2">
      <c r="A348" s="4" t="s">
        <v>598</v>
      </c>
      <c r="B348" s="16">
        <v>6900</v>
      </c>
      <c r="C348" s="16">
        <v>7800</v>
      </c>
      <c r="D348" s="16">
        <v>10400</v>
      </c>
      <c r="E348" s="16">
        <v>11700</v>
      </c>
      <c r="F348" s="16">
        <v>22540</v>
      </c>
      <c r="G348" s="16">
        <v>18865</v>
      </c>
      <c r="H348" s="16">
        <f t="shared" si="10"/>
        <v>-3675</v>
      </c>
      <c r="I348" s="18">
        <f t="shared" si="11"/>
        <v>-0.16304347826086957</v>
      </c>
    </row>
    <row r="349" spans="1:9" x14ac:dyDescent="0.2">
      <c r="A349" s="4" t="s">
        <v>74</v>
      </c>
      <c r="B349" s="16">
        <v>38275</v>
      </c>
      <c r="C349" s="16">
        <v>39810</v>
      </c>
      <c r="D349" s="16">
        <v>31250</v>
      </c>
      <c r="E349" s="16">
        <v>34250</v>
      </c>
      <c r="F349" s="16">
        <v>82470</v>
      </c>
      <c r="G349" s="16">
        <v>49470</v>
      </c>
      <c r="H349" s="16">
        <f t="shared" si="10"/>
        <v>-33000</v>
      </c>
      <c r="I349" s="18">
        <f t="shared" si="11"/>
        <v>-0.40014550745725719</v>
      </c>
    </row>
    <row r="350" spans="1:9" x14ac:dyDescent="0.2">
      <c r="A350" s="4" t="s">
        <v>260</v>
      </c>
      <c r="B350" s="16">
        <v>37045</v>
      </c>
      <c r="C350" s="16">
        <v>34510</v>
      </c>
      <c r="D350" s="16">
        <v>31250</v>
      </c>
      <c r="E350" s="16">
        <v>37250</v>
      </c>
      <c r="F350" s="16">
        <v>88580</v>
      </c>
      <c r="G350" s="16">
        <v>76375</v>
      </c>
      <c r="H350" s="16">
        <f t="shared" si="10"/>
        <v>-12205</v>
      </c>
      <c r="I350" s="18">
        <f t="shared" si="11"/>
        <v>-0.13778505305938135</v>
      </c>
    </row>
    <row r="351" spans="1:9" x14ac:dyDescent="0.2">
      <c r="A351" s="4" t="s">
        <v>736</v>
      </c>
      <c r="B351" s="16">
        <v>19145</v>
      </c>
      <c r="C351" s="16">
        <v>23730</v>
      </c>
      <c r="D351" s="16">
        <v>18450</v>
      </c>
      <c r="E351" s="16">
        <v>18600</v>
      </c>
      <c r="F351" s="16">
        <v>49810</v>
      </c>
      <c r="G351" s="16">
        <v>49275</v>
      </c>
      <c r="H351" s="16">
        <f t="shared" si="10"/>
        <v>-535</v>
      </c>
      <c r="I351" s="18">
        <f t="shared" si="11"/>
        <v>-1.0740815097370005E-2</v>
      </c>
    </row>
    <row r="352" spans="1:9" x14ac:dyDescent="0.2">
      <c r="A352" s="4" t="s">
        <v>500</v>
      </c>
      <c r="B352" s="16">
        <v>65180</v>
      </c>
      <c r="C352" s="16">
        <v>67650</v>
      </c>
      <c r="D352" s="16">
        <v>59000</v>
      </c>
      <c r="E352" s="16">
        <v>69000</v>
      </c>
      <c r="F352" s="16">
        <v>63750</v>
      </c>
      <c r="G352" s="16">
        <v>58555</v>
      </c>
      <c r="H352" s="16">
        <f t="shared" si="10"/>
        <v>-5195</v>
      </c>
      <c r="I352" s="18">
        <f t="shared" si="11"/>
        <v>-8.1490196078431373E-2</v>
      </c>
    </row>
    <row r="353" spans="1:9" x14ac:dyDescent="0.2">
      <c r="A353" s="4" t="s">
        <v>43</v>
      </c>
      <c r="B353" s="16">
        <v>42075</v>
      </c>
      <c r="C353" s="16">
        <v>42950</v>
      </c>
      <c r="D353" s="16">
        <v>42350</v>
      </c>
      <c r="E353" s="16">
        <v>51150</v>
      </c>
      <c r="F353" s="16">
        <v>52490</v>
      </c>
      <c r="G353" s="16">
        <v>0</v>
      </c>
      <c r="H353" s="16">
        <f t="shared" si="10"/>
        <v>-52490</v>
      </c>
      <c r="I353" s="18">
        <f t="shared" si="11"/>
        <v>-1</v>
      </c>
    </row>
    <row r="354" spans="1:9" x14ac:dyDescent="0.2">
      <c r="A354" s="4" t="s">
        <v>712</v>
      </c>
      <c r="B354" s="16">
        <v>18075</v>
      </c>
      <c r="C354" s="16">
        <v>19950</v>
      </c>
      <c r="D354" s="16">
        <v>18000</v>
      </c>
      <c r="E354" s="16">
        <v>23100</v>
      </c>
      <c r="F354" s="16">
        <v>56780</v>
      </c>
      <c r="G354" s="16">
        <v>56165</v>
      </c>
      <c r="H354" s="16">
        <f t="shared" si="10"/>
        <v>-615</v>
      </c>
      <c r="I354" s="18">
        <f t="shared" si="11"/>
        <v>-1.0831278619232124E-2</v>
      </c>
    </row>
    <row r="355" spans="1:9" x14ac:dyDescent="0.2">
      <c r="A355" s="4" t="s">
        <v>910</v>
      </c>
      <c r="B355" s="16">
        <v>13500</v>
      </c>
      <c r="C355" s="16">
        <v>8550</v>
      </c>
      <c r="D355" s="16">
        <v>10400</v>
      </c>
      <c r="E355" s="16">
        <v>16700</v>
      </c>
      <c r="F355" s="16">
        <v>0</v>
      </c>
      <c r="G355" s="16">
        <v>0</v>
      </c>
      <c r="H355" s="16">
        <f t="shared" si="10"/>
        <v>0</v>
      </c>
      <c r="I355" s="18" t="s">
        <v>1385</v>
      </c>
    </row>
    <row r="356" spans="1:9" x14ac:dyDescent="0.2">
      <c r="A356" s="4" t="s">
        <v>1149</v>
      </c>
      <c r="B356" s="16">
        <v>0</v>
      </c>
      <c r="C356" s="16">
        <v>0</v>
      </c>
      <c r="D356" s="16">
        <v>18000</v>
      </c>
      <c r="E356" s="16">
        <v>23100</v>
      </c>
      <c r="F356" s="16">
        <v>29700</v>
      </c>
      <c r="G356" s="16">
        <v>33360</v>
      </c>
      <c r="H356" s="16">
        <f t="shared" si="10"/>
        <v>3660</v>
      </c>
      <c r="I356" s="18">
        <f t="shared" si="11"/>
        <v>0.12323232323232323</v>
      </c>
    </row>
    <row r="357" spans="1:9" x14ac:dyDescent="0.2">
      <c r="A357" s="4" t="s">
        <v>1297</v>
      </c>
      <c r="B357" s="16">
        <v>0</v>
      </c>
      <c r="C357" s="16">
        <v>0</v>
      </c>
      <c r="D357" s="16">
        <v>0</v>
      </c>
      <c r="E357" s="16">
        <v>0</v>
      </c>
      <c r="F357" s="16">
        <v>0</v>
      </c>
      <c r="G357" s="16">
        <v>21350</v>
      </c>
      <c r="H357" s="16">
        <f t="shared" si="10"/>
        <v>21350</v>
      </c>
      <c r="I357" s="18" t="s">
        <v>1385</v>
      </c>
    </row>
    <row r="358" spans="1:9" x14ac:dyDescent="0.2">
      <c r="A358" s="4" t="s">
        <v>773</v>
      </c>
      <c r="B358" s="16">
        <v>8200</v>
      </c>
      <c r="C358" s="16">
        <v>8210</v>
      </c>
      <c r="D358" s="16">
        <v>24400</v>
      </c>
      <c r="E358" s="16">
        <v>16700</v>
      </c>
      <c r="F358" s="16">
        <v>28970</v>
      </c>
      <c r="G358" s="16">
        <v>28660</v>
      </c>
      <c r="H358" s="16">
        <f t="shared" si="10"/>
        <v>-310</v>
      </c>
      <c r="I358" s="18">
        <f t="shared" si="11"/>
        <v>-1.0700724887814981E-2</v>
      </c>
    </row>
    <row r="359" spans="1:9" x14ac:dyDescent="0.2">
      <c r="A359" s="4" t="s">
        <v>106</v>
      </c>
      <c r="B359" s="16">
        <v>17475</v>
      </c>
      <c r="C359" s="16">
        <v>22500</v>
      </c>
      <c r="D359" s="16">
        <v>21950</v>
      </c>
      <c r="E359" s="16">
        <v>24600</v>
      </c>
      <c r="F359" s="16">
        <v>25540</v>
      </c>
      <c r="G359" s="16">
        <v>0</v>
      </c>
      <c r="H359" s="16">
        <f t="shared" si="10"/>
        <v>-25540</v>
      </c>
      <c r="I359" s="18">
        <f t="shared" si="11"/>
        <v>-1</v>
      </c>
    </row>
    <row r="360" spans="1:9" x14ac:dyDescent="0.2">
      <c r="A360" s="4" t="s">
        <v>1091</v>
      </c>
      <c r="B360" s="16">
        <v>10350</v>
      </c>
      <c r="C360" s="16">
        <v>33380</v>
      </c>
      <c r="D360" s="16">
        <v>33000</v>
      </c>
      <c r="E360" s="16">
        <v>48100</v>
      </c>
      <c r="F360" s="16">
        <v>65040</v>
      </c>
      <c r="G360" s="16">
        <v>65960</v>
      </c>
      <c r="H360" s="16">
        <f t="shared" si="10"/>
        <v>920</v>
      </c>
      <c r="I360" s="18">
        <f t="shared" si="11"/>
        <v>1.4145141451414513E-2</v>
      </c>
    </row>
    <row r="361" spans="1:9" x14ac:dyDescent="0.2">
      <c r="A361" s="4" t="s">
        <v>662</v>
      </c>
      <c r="B361" s="16">
        <v>0</v>
      </c>
      <c r="C361" s="16">
        <v>0</v>
      </c>
      <c r="D361" s="16">
        <v>0</v>
      </c>
      <c r="E361" s="16">
        <v>0</v>
      </c>
      <c r="F361" s="16">
        <v>18920</v>
      </c>
      <c r="G361" s="16">
        <v>16535</v>
      </c>
      <c r="H361" s="16">
        <f t="shared" si="10"/>
        <v>-2385</v>
      </c>
      <c r="I361" s="18">
        <f t="shared" si="11"/>
        <v>-0.1260570824524313</v>
      </c>
    </row>
    <row r="362" spans="1:9" x14ac:dyDescent="0.2">
      <c r="A362" s="4" t="s">
        <v>911</v>
      </c>
      <c r="B362" s="16">
        <v>17475</v>
      </c>
      <c r="C362" s="16">
        <v>0</v>
      </c>
      <c r="D362" s="16">
        <v>0</v>
      </c>
      <c r="E362" s="16">
        <v>0</v>
      </c>
      <c r="F362" s="16">
        <v>0</v>
      </c>
      <c r="G362" s="16">
        <v>0</v>
      </c>
      <c r="H362" s="16">
        <f t="shared" si="10"/>
        <v>0</v>
      </c>
      <c r="I362" s="18" t="s">
        <v>1385</v>
      </c>
    </row>
    <row r="363" spans="1:9" x14ac:dyDescent="0.2">
      <c r="A363" s="4" t="s">
        <v>312</v>
      </c>
      <c r="B363" s="16">
        <v>0</v>
      </c>
      <c r="C363" s="16">
        <v>0</v>
      </c>
      <c r="D363" s="16">
        <v>0</v>
      </c>
      <c r="E363" s="16">
        <v>0</v>
      </c>
      <c r="F363" s="16">
        <v>57140</v>
      </c>
      <c r="G363" s="16">
        <v>47260</v>
      </c>
      <c r="H363" s="16">
        <f t="shared" si="10"/>
        <v>-9880</v>
      </c>
      <c r="I363" s="18">
        <f t="shared" si="11"/>
        <v>-0.17290864543227161</v>
      </c>
    </row>
    <row r="364" spans="1:9" x14ac:dyDescent="0.2">
      <c r="A364" s="4" t="s">
        <v>474</v>
      </c>
      <c r="B364" s="16">
        <v>11900</v>
      </c>
      <c r="C364" s="16">
        <v>7500</v>
      </c>
      <c r="D364" s="16">
        <v>10400</v>
      </c>
      <c r="E364" s="16">
        <v>17200</v>
      </c>
      <c r="F364" s="16">
        <v>20800</v>
      </c>
      <c r="G364" s="16">
        <v>15415</v>
      </c>
      <c r="H364" s="16">
        <f t="shared" si="10"/>
        <v>-5385</v>
      </c>
      <c r="I364" s="18">
        <f t="shared" si="11"/>
        <v>-0.25889423076923079</v>
      </c>
    </row>
    <row r="365" spans="1:9" x14ac:dyDescent="0.2">
      <c r="A365" s="4" t="s">
        <v>840</v>
      </c>
      <c r="B365" s="16">
        <v>0</v>
      </c>
      <c r="C365" s="16">
        <v>0</v>
      </c>
      <c r="D365" s="16">
        <v>0</v>
      </c>
      <c r="E365" s="16">
        <v>0</v>
      </c>
      <c r="F365" s="16">
        <v>16180</v>
      </c>
      <c r="G365" s="16">
        <v>16010</v>
      </c>
      <c r="H365" s="16">
        <f t="shared" si="10"/>
        <v>-170</v>
      </c>
      <c r="I365" s="18">
        <f t="shared" si="11"/>
        <v>-1.0506798516687269E-2</v>
      </c>
    </row>
    <row r="366" spans="1:9" x14ac:dyDescent="0.2">
      <c r="A366" s="4" t="s">
        <v>912</v>
      </c>
      <c r="B366" s="16">
        <v>22200</v>
      </c>
      <c r="C366" s="16">
        <v>0</v>
      </c>
      <c r="D366" s="16">
        <v>0</v>
      </c>
      <c r="E366" s="16">
        <v>0</v>
      </c>
      <c r="F366" s="16">
        <v>0</v>
      </c>
      <c r="G366" s="16">
        <v>0</v>
      </c>
      <c r="H366" s="16">
        <f t="shared" si="10"/>
        <v>0</v>
      </c>
      <c r="I366" s="18" t="s">
        <v>1385</v>
      </c>
    </row>
    <row r="367" spans="1:9" x14ac:dyDescent="0.2">
      <c r="A367" s="4" t="s">
        <v>225</v>
      </c>
      <c r="B367" s="16">
        <v>74650</v>
      </c>
      <c r="C367" s="16">
        <v>92810</v>
      </c>
      <c r="D367" s="16">
        <v>59700</v>
      </c>
      <c r="E367" s="16">
        <v>82600</v>
      </c>
      <c r="F367" s="16">
        <v>53910</v>
      </c>
      <c r="G367" s="16">
        <v>39345</v>
      </c>
      <c r="H367" s="16">
        <f t="shared" si="10"/>
        <v>-14565</v>
      </c>
      <c r="I367" s="18">
        <f t="shared" si="11"/>
        <v>-0.27017250973845297</v>
      </c>
    </row>
    <row r="368" spans="1:9" x14ac:dyDescent="0.2">
      <c r="A368" s="4" t="s">
        <v>831</v>
      </c>
      <c r="B368" s="16">
        <v>14660</v>
      </c>
      <c r="C368" s="16">
        <v>15600</v>
      </c>
      <c r="D368" s="16">
        <v>10350</v>
      </c>
      <c r="E368" s="16">
        <v>15300</v>
      </c>
      <c r="F368" s="16">
        <v>16610</v>
      </c>
      <c r="G368" s="16">
        <v>16425</v>
      </c>
      <c r="H368" s="16">
        <f t="shared" si="10"/>
        <v>-185</v>
      </c>
      <c r="I368" s="18">
        <f t="shared" si="11"/>
        <v>-1.1137868753762794E-2</v>
      </c>
    </row>
    <row r="369" spans="1:9" x14ac:dyDescent="0.2">
      <c r="A369" s="4" t="s">
        <v>1140</v>
      </c>
      <c r="B369" s="16">
        <v>0</v>
      </c>
      <c r="C369" s="16">
        <v>0</v>
      </c>
      <c r="D369" s="16">
        <v>0</v>
      </c>
      <c r="E369" s="16">
        <v>0</v>
      </c>
      <c r="F369" s="16">
        <v>24950</v>
      </c>
      <c r="G369" s="16">
        <v>28245</v>
      </c>
      <c r="H369" s="16">
        <f t="shared" si="10"/>
        <v>3295</v>
      </c>
      <c r="I369" s="18">
        <f t="shared" si="11"/>
        <v>0.13206412825651304</v>
      </c>
    </row>
    <row r="370" spans="1:9" x14ac:dyDescent="0.2">
      <c r="A370" s="4" t="s">
        <v>425</v>
      </c>
      <c r="B370" s="16">
        <v>26980</v>
      </c>
      <c r="C370" s="16">
        <v>32950</v>
      </c>
      <c r="D370" s="16">
        <v>41650</v>
      </c>
      <c r="E370" s="16">
        <v>34700</v>
      </c>
      <c r="F370" s="16">
        <v>43720</v>
      </c>
      <c r="G370" s="16">
        <v>38190</v>
      </c>
      <c r="H370" s="16">
        <f t="shared" si="10"/>
        <v>-5530</v>
      </c>
      <c r="I370" s="18">
        <f t="shared" si="11"/>
        <v>-0.12648673376029276</v>
      </c>
    </row>
    <row r="371" spans="1:9" x14ac:dyDescent="0.2">
      <c r="A371" s="4" t="s">
        <v>1253</v>
      </c>
      <c r="B371" s="16">
        <v>11900</v>
      </c>
      <c r="C371" s="16">
        <v>17700</v>
      </c>
      <c r="D371" s="16">
        <v>42300</v>
      </c>
      <c r="E371" s="16">
        <v>37900</v>
      </c>
      <c r="F371" s="16">
        <v>38500</v>
      </c>
      <c r="G371" s="16">
        <v>51980</v>
      </c>
      <c r="H371" s="16">
        <f t="shared" si="10"/>
        <v>13480</v>
      </c>
      <c r="I371" s="18">
        <f t="shared" si="11"/>
        <v>0.35012987012987012</v>
      </c>
    </row>
    <row r="372" spans="1:9" x14ac:dyDescent="0.2">
      <c r="A372" s="4" t="s">
        <v>142</v>
      </c>
      <c r="B372" s="16">
        <v>42525</v>
      </c>
      <c r="C372" s="16">
        <v>44380</v>
      </c>
      <c r="D372" s="16">
        <v>45500</v>
      </c>
      <c r="E372" s="16">
        <v>52900</v>
      </c>
      <c r="F372" s="16">
        <v>57030</v>
      </c>
      <c r="G372" s="16">
        <v>35425</v>
      </c>
      <c r="H372" s="16">
        <f t="shared" si="10"/>
        <v>-21605</v>
      </c>
      <c r="I372" s="18">
        <f t="shared" si="11"/>
        <v>-0.37883570050850429</v>
      </c>
    </row>
    <row r="373" spans="1:9" x14ac:dyDescent="0.2">
      <c r="A373" s="4" t="s">
        <v>1239</v>
      </c>
      <c r="B373" s="16">
        <v>62420</v>
      </c>
      <c r="C373" s="16">
        <v>63790</v>
      </c>
      <c r="D373" s="16">
        <v>69000</v>
      </c>
      <c r="E373" s="16">
        <v>79000</v>
      </c>
      <c r="F373" s="16">
        <v>65000</v>
      </c>
      <c r="G373" s="16">
        <v>75070</v>
      </c>
      <c r="H373" s="16">
        <f t="shared" si="10"/>
        <v>10070</v>
      </c>
      <c r="I373" s="18">
        <f t="shared" si="11"/>
        <v>0.15492307692307691</v>
      </c>
    </row>
    <row r="374" spans="1:9" x14ac:dyDescent="0.2">
      <c r="A374" s="4" t="s">
        <v>25</v>
      </c>
      <c r="B374" s="16">
        <v>206860</v>
      </c>
      <c r="C374" s="16">
        <v>204920</v>
      </c>
      <c r="D374" s="16">
        <v>183500</v>
      </c>
      <c r="E374" s="16">
        <v>192000</v>
      </c>
      <c r="F374" s="16">
        <v>190140</v>
      </c>
      <c r="G374" s="16">
        <v>124175</v>
      </c>
      <c r="H374" s="16">
        <f t="shared" si="10"/>
        <v>-65965</v>
      </c>
      <c r="I374" s="18">
        <f t="shared" si="11"/>
        <v>-0.34692857894183232</v>
      </c>
    </row>
    <row r="375" spans="1:9" x14ac:dyDescent="0.2">
      <c r="A375" s="4" t="s">
        <v>913</v>
      </c>
      <c r="B375" s="16">
        <v>13800</v>
      </c>
      <c r="C375" s="16">
        <v>0</v>
      </c>
      <c r="D375" s="16">
        <v>6900</v>
      </c>
      <c r="E375" s="16">
        <v>16700</v>
      </c>
      <c r="F375" s="16">
        <v>0</v>
      </c>
      <c r="G375" s="16">
        <v>0</v>
      </c>
      <c r="H375" s="16">
        <f t="shared" si="10"/>
        <v>0</v>
      </c>
      <c r="I375" s="18" t="s">
        <v>1385</v>
      </c>
    </row>
    <row r="376" spans="1:9" x14ac:dyDescent="0.2">
      <c r="A376" s="4" t="s">
        <v>484</v>
      </c>
      <c r="B376" s="16">
        <v>58520</v>
      </c>
      <c r="C376" s="16">
        <v>62280</v>
      </c>
      <c r="D376" s="16">
        <v>54750</v>
      </c>
      <c r="E376" s="16">
        <v>73500</v>
      </c>
      <c r="F376" s="16">
        <v>60120</v>
      </c>
      <c r="G376" s="16">
        <v>54840</v>
      </c>
      <c r="H376" s="16">
        <f t="shared" si="10"/>
        <v>-5280</v>
      </c>
      <c r="I376" s="18">
        <f t="shared" si="11"/>
        <v>-8.7824351297405193E-2</v>
      </c>
    </row>
    <row r="377" spans="1:9" x14ac:dyDescent="0.2">
      <c r="A377" s="4" t="s">
        <v>853</v>
      </c>
      <c r="B377" s="16">
        <v>39565</v>
      </c>
      <c r="C377" s="16">
        <v>42640</v>
      </c>
      <c r="D377" s="16">
        <v>34750</v>
      </c>
      <c r="E377" s="16">
        <v>36750</v>
      </c>
      <c r="F377" s="16">
        <v>62530</v>
      </c>
      <c r="G377" s="16">
        <v>62450</v>
      </c>
      <c r="H377" s="16">
        <f t="shared" si="10"/>
        <v>-80</v>
      </c>
      <c r="I377" s="18">
        <f t="shared" si="11"/>
        <v>-1.2793858947705101E-3</v>
      </c>
    </row>
    <row r="378" spans="1:9" x14ac:dyDescent="0.2">
      <c r="A378" s="4" t="s">
        <v>155</v>
      </c>
      <c r="B378" s="16">
        <v>61590</v>
      </c>
      <c r="C378" s="16">
        <v>69970</v>
      </c>
      <c r="D378" s="16">
        <v>42000</v>
      </c>
      <c r="E378" s="16">
        <v>47900</v>
      </c>
      <c r="F378" s="16">
        <v>20000</v>
      </c>
      <c r="G378" s="16">
        <v>0</v>
      </c>
      <c r="H378" s="16">
        <f t="shared" si="10"/>
        <v>-20000</v>
      </c>
      <c r="I378" s="18">
        <f t="shared" si="11"/>
        <v>-1</v>
      </c>
    </row>
    <row r="379" spans="1:9" x14ac:dyDescent="0.2">
      <c r="A379" s="4" t="s">
        <v>547</v>
      </c>
      <c r="B379" s="16">
        <v>42895</v>
      </c>
      <c r="C379" s="16">
        <v>43910</v>
      </c>
      <c r="D379" s="16">
        <v>43250</v>
      </c>
      <c r="E379" s="16">
        <v>46250</v>
      </c>
      <c r="F379" s="16">
        <v>68870</v>
      </c>
      <c r="G379" s="16">
        <v>64825</v>
      </c>
      <c r="H379" s="16">
        <f t="shared" si="10"/>
        <v>-4045</v>
      </c>
      <c r="I379" s="18">
        <f t="shared" si="11"/>
        <v>-5.8733846377232467E-2</v>
      </c>
    </row>
    <row r="380" spans="1:9" x14ac:dyDescent="0.2">
      <c r="A380" s="4" t="s">
        <v>191</v>
      </c>
      <c r="B380" s="16">
        <v>13970</v>
      </c>
      <c r="C380" s="16">
        <v>15000</v>
      </c>
      <c r="D380" s="16">
        <v>17850</v>
      </c>
      <c r="E380" s="16">
        <v>15300</v>
      </c>
      <c r="F380" s="16">
        <v>40180</v>
      </c>
      <c r="G380" s="16">
        <v>24690</v>
      </c>
      <c r="H380" s="16">
        <f t="shared" si="10"/>
        <v>-15490</v>
      </c>
      <c r="I380" s="18">
        <f t="shared" si="11"/>
        <v>-0.38551518168242904</v>
      </c>
    </row>
    <row r="381" spans="1:9" x14ac:dyDescent="0.2">
      <c r="A381" s="4" t="s">
        <v>56</v>
      </c>
      <c r="B381" s="16">
        <v>107710</v>
      </c>
      <c r="C381" s="16">
        <v>111950</v>
      </c>
      <c r="D381" s="16">
        <v>117850</v>
      </c>
      <c r="E381" s="16">
        <v>132050</v>
      </c>
      <c r="F381" s="16">
        <v>104020</v>
      </c>
      <c r="G381" s="16">
        <v>55745</v>
      </c>
      <c r="H381" s="16">
        <f t="shared" si="10"/>
        <v>-48275</v>
      </c>
      <c r="I381" s="18">
        <f t="shared" si="11"/>
        <v>-0.46409344356854448</v>
      </c>
    </row>
    <row r="382" spans="1:9" x14ac:dyDescent="0.2">
      <c r="A382" s="4" t="s">
        <v>313</v>
      </c>
      <c r="B382" s="16">
        <v>0</v>
      </c>
      <c r="C382" s="16">
        <v>0</v>
      </c>
      <c r="D382" s="16">
        <v>0</v>
      </c>
      <c r="E382" s="16">
        <v>0</v>
      </c>
      <c r="F382" s="16">
        <v>61860</v>
      </c>
      <c r="G382" s="16">
        <v>52000</v>
      </c>
      <c r="H382" s="16">
        <f t="shared" si="10"/>
        <v>-9860</v>
      </c>
      <c r="I382" s="18">
        <f t="shared" si="11"/>
        <v>-0.15939217588102167</v>
      </c>
    </row>
    <row r="383" spans="1:9" x14ac:dyDescent="0.2">
      <c r="A383" s="4" t="s">
        <v>111</v>
      </c>
      <c r="B383" s="16">
        <v>0</v>
      </c>
      <c r="C383" s="16">
        <v>0</v>
      </c>
      <c r="D383" s="16">
        <v>0</v>
      </c>
      <c r="E383" s="16">
        <v>0</v>
      </c>
      <c r="F383" s="16">
        <v>25220</v>
      </c>
      <c r="G383" s="16">
        <v>0</v>
      </c>
      <c r="H383" s="16">
        <f t="shared" si="10"/>
        <v>-25220</v>
      </c>
      <c r="I383" s="18">
        <f t="shared" si="11"/>
        <v>-1</v>
      </c>
    </row>
    <row r="384" spans="1:9" x14ac:dyDescent="0.2">
      <c r="A384" s="4" t="s">
        <v>391</v>
      </c>
      <c r="B384" s="16">
        <v>93200</v>
      </c>
      <c r="C384" s="16">
        <v>100000</v>
      </c>
      <c r="D384" s="16">
        <v>92300</v>
      </c>
      <c r="E384" s="16">
        <v>104700</v>
      </c>
      <c r="F384" s="16">
        <v>77100</v>
      </c>
      <c r="G384" s="16">
        <v>71230</v>
      </c>
      <c r="H384" s="16">
        <f t="shared" si="10"/>
        <v>-5870</v>
      </c>
      <c r="I384" s="18">
        <f t="shared" si="11"/>
        <v>-7.613488975356679E-2</v>
      </c>
    </row>
    <row r="385" spans="1:9" x14ac:dyDescent="0.2">
      <c r="A385" s="4" t="s">
        <v>1331</v>
      </c>
      <c r="B385" s="16">
        <v>0</v>
      </c>
      <c r="C385" s="16">
        <v>0</v>
      </c>
      <c r="D385" s="16">
        <v>0</v>
      </c>
      <c r="E385" s="16">
        <v>0</v>
      </c>
      <c r="F385" s="16">
        <v>0</v>
      </c>
      <c r="G385" s="16">
        <v>31290</v>
      </c>
      <c r="H385" s="16">
        <f t="shared" si="10"/>
        <v>31290</v>
      </c>
      <c r="I385" s="18" t="s">
        <v>1385</v>
      </c>
    </row>
    <row r="386" spans="1:9" x14ac:dyDescent="0.2">
      <c r="A386" s="4" t="s">
        <v>439</v>
      </c>
      <c r="B386" s="16">
        <v>0</v>
      </c>
      <c r="C386" s="16">
        <v>0</v>
      </c>
      <c r="D386" s="16">
        <v>0</v>
      </c>
      <c r="E386" s="16">
        <v>0</v>
      </c>
      <c r="F386" s="16">
        <v>28960</v>
      </c>
      <c r="G386" s="16">
        <v>23500</v>
      </c>
      <c r="H386" s="16">
        <f t="shared" ref="H386:H449" si="12">G386-F386</f>
        <v>-5460</v>
      </c>
      <c r="I386" s="18">
        <f t="shared" ref="I386:I449" si="13">H386/F386</f>
        <v>-0.18853591160220995</v>
      </c>
    </row>
    <row r="387" spans="1:9" x14ac:dyDescent="0.2">
      <c r="A387" s="4" t="s">
        <v>584</v>
      </c>
      <c r="B387" s="16">
        <v>21660</v>
      </c>
      <c r="C387" s="16">
        <v>23400</v>
      </c>
      <c r="D387" s="16">
        <v>24200</v>
      </c>
      <c r="E387" s="16">
        <v>31100</v>
      </c>
      <c r="F387" s="16">
        <v>27910</v>
      </c>
      <c r="G387" s="16">
        <v>24165</v>
      </c>
      <c r="H387" s="16">
        <f t="shared" si="12"/>
        <v>-3745</v>
      </c>
      <c r="I387" s="18">
        <f t="shared" si="13"/>
        <v>-0.1341812970261555</v>
      </c>
    </row>
    <row r="388" spans="1:9" x14ac:dyDescent="0.2">
      <c r="A388" s="4" t="s">
        <v>561</v>
      </c>
      <c r="B388" s="16">
        <v>20625</v>
      </c>
      <c r="C388" s="16">
        <v>5000</v>
      </c>
      <c r="D388" s="16">
        <v>21500</v>
      </c>
      <c r="E388" s="16">
        <v>28100</v>
      </c>
      <c r="F388" s="16">
        <v>50960</v>
      </c>
      <c r="G388" s="16">
        <v>46975</v>
      </c>
      <c r="H388" s="16">
        <f t="shared" si="12"/>
        <v>-3985</v>
      </c>
      <c r="I388" s="18">
        <f t="shared" si="13"/>
        <v>-7.8198587127158561E-2</v>
      </c>
    </row>
    <row r="389" spans="1:9" x14ac:dyDescent="0.2">
      <c r="A389" s="4" t="s">
        <v>355</v>
      </c>
      <c r="B389" s="16">
        <v>14550</v>
      </c>
      <c r="C389" s="16">
        <v>15230</v>
      </c>
      <c r="D389" s="16">
        <v>17300</v>
      </c>
      <c r="E389" s="16">
        <v>14400</v>
      </c>
      <c r="F389" s="16">
        <v>29390</v>
      </c>
      <c r="G389" s="16">
        <v>22135</v>
      </c>
      <c r="H389" s="16">
        <f t="shared" si="12"/>
        <v>-7255</v>
      </c>
      <c r="I389" s="18">
        <f t="shared" si="13"/>
        <v>-0.24685267097652264</v>
      </c>
    </row>
    <row r="390" spans="1:9" x14ac:dyDescent="0.2">
      <c r="A390" s="4" t="s">
        <v>1168</v>
      </c>
      <c r="B390" s="16">
        <v>7240</v>
      </c>
      <c r="C390" s="16">
        <v>11700</v>
      </c>
      <c r="D390" s="16">
        <v>13850</v>
      </c>
      <c r="E390" s="16">
        <v>10800</v>
      </c>
      <c r="F390" s="16">
        <v>26860</v>
      </c>
      <c r="G390" s="16">
        <v>31765</v>
      </c>
      <c r="H390" s="16">
        <f t="shared" si="12"/>
        <v>4905</v>
      </c>
      <c r="I390" s="18">
        <f t="shared" si="13"/>
        <v>0.18261355174981386</v>
      </c>
    </row>
    <row r="391" spans="1:9" x14ac:dyDescent="0.2">
      <c r="A391" s="4" t="s">
        <v>1357</v>
      </c>
      <c r="B391" s="16">
        <v>26750</v>
      </c>
      <c r="C391" s="16">
        <v>28750</v>
      </c>
      <c r="D391" s="16">
        <v>29250</v>
      </c>
      <c r="E391" s="16">
        <v>26500</v>
      </c>
      <c r="F391" s="16">
        <v>25000</v>
      </c>
      <c r="G391" s="16">
        <v>75835</v>
      </c>
      <c r="H391" s="16">
        <f t="shared" si="12"/>
        <v>50835</v>
      </c>
      <c r="I391" s="18">
        <f t="shared" si="13"/>
        <v>2.0333999999999999</v>
      </c>
    </row>
    <row r="392" spans="1:9" x14ac:dyDescent="0.2">
      <c r="A392" s="4" t="s">
        <v>378</v>
      </c>
      <c r="B392" s="16">
        <v>37875</v>
      </c>
      <c r="C392" s="16">
        <v>40010</v>
      </c>
      <c r="D392" s="16">
        <v>33500</v>
      </c>
      <c r="E392" s="16">
        <v>53000</v>
      </c>
      <c r="F392" s="16">
        <v>55030</v>
      </c>
      <c r="G392" s="16">
        <v>48820</v>
      </c>
      <c r="H392" s="16">
        <f t="shared" si="12"/>
        <v>-6210</v>
      </c>
      <c r="I392" s="18">
        <f t="shared" si="13"/>
        <v>-0.11284753770670543</v>
      </c>
    </row>
    <row r="393" spans="1:9" x14ac:dyDescent="0.2">
      <c r="A393" s="4" t="s">
        <v>212</v>
      </c>
      <c r="B393" s="16">
        <v>18865</v>
      </c>
      <c r="C393" s="16">
        <v>19970</v>
      </c>
      <c r="D393" s="16">
        <v>20150</v>
      </c>
      <c r="E393" s="16">
        <v>22350</v>
      </c>
      <c r="F393" s="16">
        <v>15000</v>
      </c>
      <c r="G393" s="16">
        <v>0</v>
      </c>
      <c r="H393" s="16">
        <f t="shared" si="12"/>
        <v>-15000</v>
      </c>
      <c r="I393" s="18">
        <f t="shared" si="13"/>
        <v>-1</v>
      </c>
    </row>
    <row r="394" spans="1:9" x14ac:dyDescent="0.2">
      <c r="A394" s="4" t="s">
        <v>914</v>
      </c>
      <c r="B394" s="16">
        <v>0</v>
      </c>
      <c r="C394" s="16">
        <v>0</v>
      </c>
      <c r="D394" s="16">
        <v>0</v>
      </c>
      <c r="E394" s="16">
        <v>0</v>
      </c>
      <c r="F394" s="16">
        <v>10000</v>
      </c>
      <c r="G394" s="16">
        <v>10000</v>
      </c>
      <c r="H394" s="16">
        <f t="shared" si="12"/>
        <v>0</v>
      </c>
      <c r="I394" s="18">
        <f t="shared" si="13"/>
        <v>0</v>
      </c>
    </row>
    <row r="395" spans="1:9" x14ac:dyDescent="0.2">
      <c r="A395" s="4" t="s">
        <v>166</v>
      </c>
      <c r="B395" s="16">
        <v>116640</v>
      </c>
      <c r="C395" s="16">
        <v>133830</v>
      </c>
      <c r="D395" s="16">
        <v>130000</v>
      </c>
      <c r="E395" s="16">
        <v>145500</v>
      </c>
      <c r="F395" s="16">
        <v>123380</v>
      </c>
      <c r="G395" s="16">
        <v>104985</v>
      </c>
      <c r="H395" s="16">
        <f t="shared" si="12"/>
        <v>-18395</v>
      </c>
      <c r="I395" s="18">
        <f t="shared" si="13"/>
        <v>-0.14909223537040039</v>
      </c>
    </row>
    <row r="396" spans="1:9" x14ac:dyDescent="0.2">
      <c r="A396" s="4" t="s">
        <v>96</v>
      </c>
      <c r="B396" s="16">
        <v>0</v>
      </c>
      <c r="C396" s="16">
        <v>0</v>
      </c>
      <c r="D396" s="16">
        <v>0</v>
      </c>
      <c r="E396" s="16">
        <v>0</v>
      </c>
      <c r="F396" s="16">
        <v>26800</v>
      </c>
      <c r="G396" s="16">
        <v>0</v>
      </c>
      <c r="H396" s="16">
        <f t="shared" si="12"/>
        <v>-26800</v>
      </c>
      <c r="I396" s="18">
        <f t="shared" si="13"/>
        <v>-1</v>
      </c>
    </row>
    <row r="397" spans="1:9" x14ac:dyDescent="0.2">
      <c r="A397" s="4" t="s">
        <v>599</v>
      </c>
      <c r="B397" s="16">
        <v>23590</v>
      </c>
      <c r="C397" s="16">
        <v>27180</v>
      </c>
      <c r="D397" s="16">
        <v>30700</v>
      </c>
      <c r="E397" s="16">
        <v>31100</v>
      </c>
      <c r="F397" s="16">
        <v>22540</v>
      </c>
      <c r="G397" s="16">
        <v>18865</v>
      </c>
      <c r="H397" s="16">
        <f t="shared" si="12"/>
        <v>-3675</v>
      </c>
      <c r="I397" s="18">
        <f t="shared" si="13"/>
        <v>-0.16304347826086957</v>
      </c>
    </row>
    <row r="398" spans="1:9" x14ac:dyDescent="0.2">
      <c r="A398" s="4" t="s">
        <v>337</v>
      </c>
      <c r="B398" s="16">
        <v>6900</v>
      </c>
      <c r="C398" s="16">
        <v>8400</v>
      </c>
      <c r="D398" s="16">
        <v>6900</v>
      </c>
      <c r="E398" s="16">
        <v>16700</v>
      </c>
      <c r="F398" s="16">
        <v>32710</v>
      </c>
      <c r="G398" s="16">
        <v>24770</v>
      </c>
      <c r="H398" s="16">
        <f t="shared" si="12"/>
        <v>-7940</v>
      </c>
      <c r="I398" s="18">
        <f t="shared" si="13"/>
        <v>-0.24273922347905838</v>
      </c>
    </row>
    <row r="399" spans="1:9" x14ac:dyDescent="0.2">
      <c r="A399" s="4" t="s">
        <v>436</v>
      </c>
      <c r="B399" s="16">
        <v>21675</v>
      </c>
      <c r="C399" s="16">
        <v>25600</v>
      </c>
      <c r="D399" s="16">
        <v>21950</v>
      </c>
      <c r="E399" s="16">
        <v>31100</v>
      </c>
      <c r="F399" s="16">
        <v>28860</v>
      </c>
      <c r="G399" s="16">
        <v>23385</v>
      </c>
      <c r="H399" s="16">
        <f t="shared" si="12"/>
        <v>-5475</v>
      </c>
      <c r="I399" s="18">
        <f t="shared" si="13"/>
        <v>-0.18970893970893971</v>
      </c>
    </row>
    <row r="400" spans="1:9" x14ac:dyDescent="0.2">
      <c r="A400" s="4" t="s">
        <v>915</v>
      </c>
      <c r="B400" s="16">
        <v>0</v>
      </c>
      <c r="C400" s="16">
        <v>0</v>
      </c>
      <c r="D400" s="16">
        <v>0</v>
      </c>
      <c r="E400" s="16">
        <v>17000</v>
      </c>
      <c r="F400" s="16">
        <v>8000</v>
      </c>
      <c r="G400" s="16">
        <v>8000</v>
      </c>
      <c r="H400" s="16">
        <f t="shared" si="12"/>
        <v>0</v>
      </c>
      <c r="I400" s="18">
        <f t="shared" si="13"/>
        <v>0</v>
      </c>
    </row>
    <row r="401" spans="1:9" x14ac:dyDescent="0.2">
      <c r="A401" s="4" t="s">
        <v>833</v>
      </c>
      <c r="B401" s="16">
        <v>6900</v>
      </c>
      <c r="C401" s="16">
        <v>0</v>
      </c>
      <c r="D401" s="16">
        <v>6900</v>
      </c>
      <c r="E401" s="16">
        <v>21700</v>
      </c>
      <c r="F401" s="16">
        <v>17060</v>
      </c>
      <c r="G401" s="16">
        <v>16880</v>
      </c>
      <c r="H401" s="16">
        <f t="shared" si="12"/>
        <v>-180</v>
      </c>
      <c r="I401" s="18">
        <f t="shared" si="13"/>
        <v>-1.0550996483001172E-2</v>
      </c>
    </row>
    <row r="402" spans="1:9" x14ac:dyDescent="0.2">
      <c r="A402" s="4" t="s">
        <v>39</v>
      </c>
      <c r="B402" s="16">
        <v>0</v>
      </c>
      <c r="C402" s="16">
        <v>18750</v>
      </c>
      <c r="D402" s="16">
        <v>20150</v>
      </c>
      <c r="E402" s="16">
        <v>17850</v>
      </c>
      <c r="F402" s="16">
        <v>54020</v>
      </c>
      <c r="G402" s="16">
        <v>0</v>
      </c>
      <c r="H402" s="16">
        <f t="shared" si="12"/>
        <v>-54020</v>
      </c>
      <c r="I402" s="18">
        <f t="shared" si="13"/>
        <v>-1</v>
      </c>
    </row>
    <row r="403" spans="1:9" x14ac:dyDescent="0.2">
      <c r="A403" s="4" t="s">
        <v>916</v>
      </c>
      <c r="B403" s="16">
        <v>43250</v>
      </c>
      <c r="C403" s="16">
        <v>5000</v>
      </c>
      <c r="D403" s="16">
        <v>0</v>
      </c>
      <c r="E403" s="16">
        <v>0</v>
      </c>
      <c r="F403" s="16">
        <v>0</v>
      </c>
      <c r="G403" s="16">
        <v>0</v>
      </c>
      <c r="H403" s="16">
        <f t="shared" si="12"/>
        <v>0</v>
      </c>
      <c r="I403" s="18" t="s">
        <v>1385</v>
      </c>
    </row>
    <row r="404" spans="1:9" x14ac:dyDescent="0.2">
      <c r="A404" s="4" t="s">
        <v>1246</v>
      </c>
      <c r="B404" s="16">
        <v>7950</v>
      </c>
      <c r="C404" s="16">
        <v>8400</v>
      </c>
      <c r="D404" s="16">
        <v>14400</v>
      </c>
      <c r="E404" s="16">
        <v>16700</v>
      </c>
      <c r="F404" s="16">
        <v>5000</v>
      </c>
      <c r="G404" s="16">
        <v>16710</v>
      </c>
      <c r="H404" s="16">
        <f t="shared" si="12"/>
        <v>11710</v>
      </c>
      <c r="I404" s="18">
        <f t="shared" si="13"/>
        <v>2.3420000000000001</v>
      </c>
    </row>
    <row r="405" spans="1:9" x14ac:dyDescent="0.2">
      <c r="A405" s="4" t="s">
        <v>917</v>
      </c>
      <c r="B405" s="16">
        <v>19385</v>
      </c>
      <c r="C405" s="16">
        <v>21300</v>
      </c>
      <c r="D405" s="16">
        <v>21500</v>
      </c>
      <c r="E405" s="16">
        <v>28100</v>
      </c>
      <c r="F405" s="16">
        <v>0</v>
      </c>
      <c r="G405" s="16">
        <v>0</v>
      </c>
      <c r="H405" s="16">
        <f t="shared" si="12"/>
        <v>0</v>
      </c>
      <c r="I405" s="18" t="s">
        <v>1385</v>
      </c>
    </row>
    <row r="406" spans="1:9" x14ac:dyDescent="0.2">
      <c r="A406" s="4" t="s">
        <v>300</v>
      </c>
      <c r="B406" s="16">
        <v>23090</v>
      </c>
      <c r="C406" s="16">
        <v>5000</v>
      </c>
      <c r="D406" s="16">
        <v>15400</v>
      </c>
      <c r="E406" s="16">
        <v>21700</v>
      </c>
      <c r="F406" s="16">
        <v>10000</v>
      </c>
      <c r="G406" s="16">
        <v>0</v>
      </c>
      <c r="H406" s="16">
        <f t="shared" si="12"/>
        <v>-10000</v>
      </c>
      <c r="I406" s="18">
        <f t="shared" si="13"/>
        <v>-1</v>
      </c>
    </row>
    <row r="407" spans="1:9" x14ac:dyDescent="0.2">
      <c r="A407" s="4" t="s">
        <v>1303</v>
      </c>
      <c r="B407" s="16">
        <v>0</v>
      </c>
      <c r="C407" s="16">
        <v>0</v>
      </c>
      <c r="D407" s="16">
        <v>0</v>
      </c>
      <c r="E407" s="16">
        <v>0</v>
      </c>
      <c r="F407" s="16">
        <v>0</v>
      </c>
      <c r="G407" s="16">
        <v>22100</v>
      </c>
      <c r="H407" s="16">
        <f t="shared" si="12"/>
        <v>22100</v>
      </c>
      <c r="I407" s="18" t="s">
        <v>1385</v>
      </c>
    </row>
    <row r="408" spans="1:9" x14ac:dyDescent="0.2">
      <c r="A408" s="4" t="s">
        <v>126</v>
      </c>
      <c r="B408" s="16">
        <v>75230</v>
      </c>
      <c r="C408" s="16">
        <v>72280</v>
      </c>
      <c r="D408" s="16">
        <v>61000</v>
      </c>
      <c r="E408" s="16">
        <v>70000</v>
      </c>
      <c r="F408" s="16">
        <v>110560</v>
      </c>
      <c r="G408" s="16">
        <v>87350</v>
      </c>
      <c r="H408" s="16">
        <f t="shared" si="12"/>
        <v>-23210</v>
      </c>
      <c r="I408" s="18">
        <f t="shared" si="13"/>
        <v>-0.20993125904486251</v>
      </c>
    </row>
    <row r="409" spans="1:9" x14ac:dyDescent="0.2">
      <c r="A409" s="4" t="s">
        <v>918</v>
      </c>
      <c r="B409" s="16">
        <v>12240</v>
      </c>
      <c r="C409" s="16">
        <v>0</v>
      </c>
      <c r="D409" s="16">
        <v>0</v>
      </c>
      <c r="E409" s="16">
        <v>0</v>
      </c>
      <c r="F409" s="16">
        <v>0</v>
      </c>
      <c r="G409" s="16">
        <v>0</v>
      </c>
      <c r="H409" s="16">
        <f t="shared" si="12"/>
        <v>0</v>
      </c>
      <c r="I409" s="18" t="s">
        <v>1385</v>
      </c>
    </row>
    <row r="410" spans="1:9" x14ac:dyDescent="0.2">
      <c r="A410" s="4" t="s">
        <v>667</v>
      </c>
      <c r="B410" s="16">
        <v>0</v>
      </c>
      <c r="C410" s="16">
        <v>7500</v>
      </c>
      <c r="D410" s="16">
        <v>6900</v>
      </c>
      <c r="E410" s="16">
        <v>30200</v>
      </c>
      <c r="F410" s="16">
        <v>40860</v>
      </c>
      <c r="G410" s="16">
        <v>38695</v>
      </c>
      <c r="H410" s="16">
        <f t="shared" si="12"/>
        <v>-2165</v>
      </c>
      <c r="I410" s="18">
        <f t="shared" si="13"/>
        <v>-5.2985805188448358E-2</v>
      </c>
    </row>
    <row r="411" spans="1:9" x14ac:dyDescent="0.2">
      <c r="A411" s="4" t="s">
        <v>259</v>
      </c>
      <c r="B411" s="16">
        <v>6900</v>
      </c>
      <c r="C411" s="16">
        <v>13280</v>
      </c>
      <c r="D411" s="16">
        <v>12725</v>
      </c>
      <c r="E411" s="16">
        <v>18800</v>
      </c>
      <c r="F411" s="16">
        <v>62570</v>
      </c>
      <c r="G411" s="16">
        <v>50320</v>
      </c>
      <c r="H411" s="16">
        <f t="shared" si="12"/>
        <v>-12250</v>
      </c>
      <c r="I411" s="18">
        <f t="shared" si="13"/>
        <v>-0.19578072558734216</v>
      </c>
    </row>
    <row r="412" spans="1:9" x14ac:dyDescent="0.2">
      <c r="A412" s="4" t="s">
        <v>314</v>
      </c>
      <c r="B412" s="16">
        <v>18975</v>
      </c>
      <c r="C412" s="16">
        <v>19910</v>
      </c>
      <c r="D412" s="16">
        <v>20150</v>
      </c>
      <c r="E412" s="16">
        <v>27350</v>
      </c>
      <c r="F412" s="16">
        <v>55080</v>
      </c>
      <c r="G412" s="16">
        <v>45240</v>
      </c>
      <c r="H412" s="16">
        <f t="shared" si="12"/>
        <v>-9840</v>
      </c>
      <c r="I412" s="18">
        <f t="shared" si="13"/>
        <v>-0.1786492374727669</v>
      </c>
    </row>
    <row r="413" spans="1:9" x14ac:dyDescent="0.2">
      <c r="A413" s="4" t="s">
        <v>919</v>
      </c>
      <c r="B413" s="16">
        <v>0</v>
      </c>
      <c r="C413" s="16">
        <v>0</v>
      </c>
      <c r="D413" s="16">
        <v>6900</v>
      </c>
      <c r="E413" s="16">
        <v>7200</v>
      </c>
      <c r="F413" s="16">
        <v>10000</v>
      </c>
      <c r="G413" s="16">
        <v>10000</v>
      </c>
      <c r="H413" s="16">
        <f t="shared" si="12"/>
        <v>0</v>
      </c>
      <c r="I413" s="18">
        <f t="shared" si="13"/>
        <v>0</v>
      </c>
    </row>
    <row r="414" spans="1:9" x14ac:dyDescent="0.2">
      <c r="A414" s="4" t="s">
        <v>239</v>
      </c>
      <c r="B414" s="16">
        <v>37875</v>
      </c>
      <c r="C414" s="16">
        <v>38010</v>
      </c>
      <c r="D414" s="16">
        <v>41250</v>
      </c>
      <c r="E414" s="16">
        <v>39250</v>
      </c>
      <c r="F414" s="16">
        <v>67500</v>
      </c>
      <c r="G414" s="16">
        <v>53450</v>
      </c>
      <c r="H414" s="16">
        <f t="shared" si="12"/>
        <v>-14050</v>
      </c>
      <c r="I414" s="18">
        <f t="shared" si="13"/>
        <v>-0.20814814814814814</v>
      </c>
    </row>
    <row r="415" spans="1:9" x14ac:dyDescent="0.2">
      <c r="A415" s="4" t="s">
        <v>828</v>
      </c>
      <c r="B415" s="16">
        <v>0</v>
      </c>
      <c r="C415" s="16">
        <v>0</v>
      </c>
      <c r="D415" s="16">
        <v>6900</v>
      </c>
      <c r="E415" s="16">
        <v>7220</v>
      </c>
      <c r="F415" s="16">
        <v>17590</v>
      </c>
      <c r="G415" s="16">
        <v>17400</v>
      </c>
      <c r="H415" s="16">
        <f t="shared" si="12"/>
        <v>-190</v>
      </c>
      <c r="I415" s="18">
        <f t="shared" si="13"/>
        <v>-1.0801591813530414E-2</v>
      </c>
    </row>
    <row r="416" spans="1:9" x14ac:dyDescent="0.2">
      <c r="A416" s="4" t="s">
        <v>685</v>
      </c>
      <c r="B416" s="16">
        <v>79665</v>
      </c>
      <c r="C416" s="16">
        <v>81060</v>
      </c>
      <c r="D416" s="16">
        <v>71750</v>
      </c>
      <c r="E416" s="16">
        <v>89650</v>
      </c>
      <c r="F416" s="16">
        <v>97100</v>
      </c>
      <c r="G416" s="16">
        <v>95950</v>
      </c>
      <c r="H416" s="16">
        <f t="shared" si="12"/>
        <v>-1150</v>
      </c>
      <c r="I416" s="18">
        <f t="shared" si="13"/>
        <v>-1.184346035015448E-2</v>
      </c>
    </row>
    <row r="417" spans="1:9" x14ac:dyDescent="0.2">
      <c r="A417" s="4" t="s">
        <v>920</v>
      </c>
      <c r="B417" s="16">
        <v>0</v>
      </c>
      <c r="C417" s="16">
        <v>11250</v>
      </c>
      <c r="D417" s="16">
        <v>10350</v>
      </c>
      <c r="E417" s="16">
        <v>15300</v>
      </c>
      <c r="F417" s="16">
        <v>10000</v>
      </c>
      <c r="G417" s="16">
        <v>10000</v>
      </c>
      <c r="H417" s="16">
        <f t="shared" si="12"/>
        <v>0</v>
      </c>
      <c r="I417" s="18">
        <f t="shared" si="13"/>
        <v>0</v>
      </c>
    </row>
    <row r="418" spans="1:9" x14ac:dyDescent="0.2">
      <c r="A418" s="4" t="s">
        <v>834</v>
      </c>
      <c r="B418" s="16">
        <v>7350</v>
      </c>
      <c r="C418" s="16">
        <v>15900</v>
      </c>
      <c r="D418" s="16">
        <v>17300</v>
      </c>
      <c r="E418" s="16">
        <v>31400</v>
      </c>
      <c r="F418" s="16">
        <v>17200</v>
      </c>
      <c r="G418" s="16">
        <v>17020</v>
      </c>
      <c r="H418" s="16">
        <f t="shared" si="12"/>
        <v>-180</v>
      </c>
      <c r="I418" s="18">
        <f t="shared" si="13"/>
        <v>-1.0465116279069767E-2</v>
      </c>
    </row>
    <row r="419" spans="1:9" x14ac:dyDescent="0.2">
      <c r="A419" s="4" t="s">
        <v>318</v>
      </c>
      <c r="B419" s="16">
        <v>10900</v>
      </c>
      <c r="C419" s="16">
        <v>15250</v>
      </c>
      <c r="D419" s="16">
        <v>13225</v>
      </c>
      <c r="E419" s="16">
        <v>14050</v>
      </c>
      <c r="F419" s="16">
        <v>25860</v>
      </c>
      <c r="G419" s="16">
        <v>16750</v>
      </c>
      <c r="H419" s="16">
        <f t="shared" si="12"/>
        <v>-9110</v>
      </c>
      <c r="I419" s="18">
        <f t="shared" si="13"/>
        <v>-0.35228151585460171</v>
      </c>
    </row>
    <row r="420" spans="1:9" x14ac:dyDescent="0.2">
      <c r="A420" s="4" t="s">
        <v>921</v>
      </c>
      <c r="B420" s="16">
        <v>20105</v>
      </c>
      <c r="C420" s="16">
        <v>5000</v>
      </c>
      <c r="D420" s="16">
        <v>21500</v>
      </c>
      <c r="E420" s="16">
        <v>0</v>
      </c>
      <c r="F420" s="16">
        <v>0</v>
      </c>
      <c r="G420" s="16">
        <v>0</v>
      </c>
      <c r="H420" s="16">
        <f t="shared" si="12"/>
        <v>0</v>
      </c>
      <c r="I420" s="18" t="s">
        <v>1385</v>
      </c>
    </row>
    <row r="421" spans="1:9" x14ac:dyDescent="0.2">
      <c r="A421" s="4" t="s">
        <v>108</v>
      </c>
      <c r="B421" s="16">
        <v>15400</v>
      </c>
      <c r="C421" s="16">
        <v>23850</v>
      </c>
      <c r="D421" s="16">
        <v>13900</v>
      </c>
      <c r="E421" s="16">
        <v>31700</v>
      </c>
      <c r="F421" s="16">
        <v>53400</v>
      </c>
      <c r="G421" s="16">
        <v>27875</v>
      </c>
      <c r="H421" s="16">
        <f t="shared" si="12"/>
        <v>-25525</v>
      </c>
      <c r="I421" s="18">
        <f t="shared" si="13"/>
        <v>-0.47799625468164791</v>
      </c>
    </row>
    <row r="422" spans="1:9" x14ac:dyDescent="0.2">
      <c r="A422" s="4" t="s">
        <v>533</v>
      </c>
      <c r="B422" s="16">
        <v>50915</v>
      </c>
      <c r="C422" s="16">
        <v>63100</v>
      </c>
      <c r="D422" s="16">
        <v>54050</v>
      </c>
      <c r="E422" s="16">
        <v>59900</v>
      </c>
      <c r="F422" s="16">
        <v>37350</v>
      </c>
      <c r="G422" s="16">
        <v>32725</v>
      </c>
      <c r="H422" s="16">
        <f t="shared" si="12"/>
        <v>-4625</v>
      </c>
      <c r="I422" s="18">
        <f t="shared" si="13"/>
        <v>-0.12382864792503347</v>
      </c>
    </row>
    <row r="423" spans="1:9" x14ac:dyDescent="0.2">
      <c r="A423" s="4" t="s">
        <v>922</v>
      </c>
      <c r="B423" s="16">
        <v>25080</v>
      </c>
      <c r="C423" s="16">
        <v>25740</v>
      </c>
      <c r="D423" s="16">
        <v>21950</v>
      </c>
      <c r="E423" s="16">
        <v>29600</v>
      </c>
      <c r="F423" s="16">
        <v>0</v>
      </c>
      <c r="G423" s="16">
        <v>0</v>
      </c>
      <c r="H423" s="16">
        <f t="shared" si="12"/>
        <v>0</v>
      </c>
      <c r="I423" s="18" t="s">
        <v>1385</v>
      </c>
    </row>
    <row r="424" spans="1:9" x14ac:dyDescent="0.2">
      <c r="A424" s="4" t="s">
        <v>258</v>
      </c>
      <c r="B424" s="16">
        <v>21600</v>
      </c>
      <c r="C424" s="16">
        <v>22500</v>
      </c>
      <c r="D424" s="16">
        <v>20750</v>
      </c>
      <c r="E424" s="16">
        <v>18000</v>
      </c>
      <c r="F424" s="16">
        <v>12500</v>
      </c>
      <c r="G424" s="16">
        <v>0</v>
      </c>
      <c r="H424" s="16">
        <f t="shared" si="12"/>
        <v>-12500</v>
      </c>
      <c r="I424" s="18">
        <f t="shared" si="13"/>
        <v>-1</v>
      </c>
    </row>
    <row r="425" spans="1:9" x14ac:dyDescent="0.2">
      <c r="A425" s="4" t="s">
        <v>591</v>
      </c>
      <c r="B425" s="16">
        <v>19540</v>
      </c>
      <c r="C425" s="16">
        <v>11350</v>
      </c>
      <c r="D425" s="16">
        <v>10400</v>
      </c>
      <c r="E425" s="16">
        <v>27700</v>
      </c>
      <c r="F425" s="16">
        <v>22320</v>
      </c>
      <c r="G425" s="16">
        <v>18620</v>
      </c>
      <c r="H425" s="16">
        <f t="shared" si="12"/>
        <v>-3700</v>
      </c>
      <c r="I425" s="18">
        <f t="shared" si="13"/>
        <v>-0.16577060931899643</v>
      </c>
    </row>
    <row r="426" spans="1:9" x14ac:dyDescent="0.2">
      <c r="A426" s="4" t="s">
        <v>1290</v>
      </c>
      <c r="B426" s="16">
        <v>7630</v>
      </c>
      <c r="C426" s="16">
        <v>7840</v>
      </c>
      <c r="D426" s="16">
        <v>10400</v>
      </c>
      <c r="E426" s="16">
        <v>16700</v>
      </c>
      <c r="F426" s="16">
        <v>5000</v>
      </c>
      <c r="G426" s="16">
        <v>24575</v>
      </c>
      <c r="H426" s="16">
        <f t="shared" si="12"/>
        <v>19575</v>
      </c>
      <c r="I426" s="18">
        <f t="shared" si="13"/>
        <v>3.915</v>
      </c>
    </row>
    <row r="427" spans="1:9" x14ac:dyDescent="0.2">
      <c r="A427" s="4" t="s">
        <v>502</v>
      </c>
      <c r="B427" s="16">
        <v>0</v>
      </c>
      <c r="C427" s="16">
        <v>0</v>
      </c>
      <c r="D427" s="16">
        <v>5000</v>
      </c>
      <c r="E427" s="16">
        <v>29500</v>
      </c>
      <c r="F427" s="16">
        <v>34630</v>
      </c>
      <c r="G427" s="16">
        <v>29475</v>
      </c>
      <c r="H427" s="16">
        <f t="shared" si="12"/>
        <v>-5155</v>
      </c>
      <c r="I427" s="18">
        <f t="shared" si="13"/>
        <v>-0.14885937048801617</v>
      </c>
    </row>
    <row r="428" spans="1:9" x14ac:dyDescent="0.2">
      <c r="A428" s="4" t="s">
        <v>316</v>
      </c>
      <c r="B428" s="16">
        <v>221700</v>
      </c>
      <c r="C428" s="16">
        <v>196250</v>
      </c>
      <c r="D428" s="16">
        <v>131500</v>
      </c>
      <c r="E428" s="16">
        <v>160500</v>
      </c>
      <c r="F428" s="16">
        <v>207430</v>
      </c>
      <c r="G428" s="16">
        <v>198115</v>
      </c>
      <c r="H428" s="16">
        <f t="shared" si="12"/>
        <v>-9315</v>
      </c>
      <c r="I428" s="18">
        <f t="shared" si="13"/>
        <v>-4.4906715518488162E-2</v>
      </c>
    </row>
    <row r="429" spans="1:9" x14ac:dyDescent="0.2">
      <c r="A429" s="4" t="s">
        <v>1328</v>
      </c>
      <c r="B429" s="16">
        <v>19225</v>
      </c>
      <c r="C429" s="16">
        <v>18980</v>
      </c>
      <c r="D429" s="16">
        <v>24150</v>
      </c>
      <c r="E429" s="16">
        <v>27350</v>
      </c>
      <c r="F429" s="16">
        <v>15000</v>
      </c>
      <c r="G429" s="16">
        <v>45890</v>
      </c>
      <c r="H429" s="16">
        <f t="shared" si="12"/>
        <v>30890</v>
      </c>
      <c r="I429" s="18">
        <f t="shared" si="13"/>
        <v>2.0593333333333335</v>
      </c>
    </row>
    <row r="430" spans="1:9" x14ac:dyDescent="0.2">
      <c r="A430" s="4" t="s">
        <v>247</v>
      </c>
      <c r="B430" s="16">
        <v>16850</v>
      </c>
      <c r="C430" s="16">
        <v>16800</v>
      </c>
      <c r="D430" s="16">
        <v>17300</v>
      </c>
      <c r="E430" s="16">
        <v>18900</v>
      </c>
      <c r="F430" s="16">
        <v>31840</v>
      </c>
      <c r="G430" s="16">
        <v>18165</v>
      </c>
      <c r="H430" s="16">
        <f t="shared" si="12"/>
        <v>-13675</v>
      </c>
      <c r="I430" s="18">
        <f t="shared" si="13"/>
        <v>-0.42949120603015073</v>
      </c>
    </row>
    <row r="431" spans="1:9" x14ac:dyDescent="0.2">
      <c r="A431" s="4" t="s">
        <v>717</v>
      </c>
      <c r="B431" s="16">
        <v>19075</v>
      </c>
      <c r="C431" s="16">
        <v>21110</v>
      </c>
      <c r="D431" s="16">
        <v>18000</v>
      </c>
      <c r="E431" s="16">
        <v>33100</v>
      </c>
      <c r="F431" s="16">
        <v>64770</v>
      </c>
      <c r="G431" s="16">
        <v>64180</v>
      </c>
      <c r="H431" s="16">
        <f t="shared" si="12"/>
        <v>-590</v>
      </c>
      <c r="I431" s="18">
        <f t="shared" si="13"/>
        <v>-9.1091554732129071E-3</v>
      </c>
    </row>
    <row r="432" spans="1:9" x14ac:dyDescent="0.2">
      <c r="A432" s="4" t="s">
        <v>488</v>
      </c>
      <c r="B432" s="16">
        <v>0</v>
      </c>
      <c r="C432" s="16">
        <v>0</v>
      </c>
      <c r="D432" s="16">
        <v>0</v>
      </c>
      <c r="E432" s="16">
        <v>0</v>
      </c>
      <c r="F432" s="16">
        <v>15220</v>
      </c>
      <c r="G432" s="16">
        <v>10000</v>
      </c>
      <c r="H432" s="16">
        <f t="shared" si="12"/>
        <v>-5220</v>
      </c>
      <c r="I432" s="18">
        <f t="shared" si="13"/>
        <v>-0.34296977660972405</v>
      </c>
    </row>
    <row r="433" spans="1:9" x14ac:dyDescent="0.2">
      <c r="A433" s="4" t="s">
        <v>205</v>
      </c>
      <c r="B433" s="16">
        <v>7150</v>
      </c>
      <c r="C433" s="16">
        <v>7500</v>
      </c>
      <c r="D433" s="16">
        <v>10400</v>
      </c>
      <c r="E433" s="16">
        <v>11700</v>
      </c>
      <c r="F433" s="16">
        <v>15220</v>
      </c>
      <c r="G433" s="16">
        <v>0</v>
      </c>
      <c r="H433" s="16">
        <f t="shared" si="12"/>
        <v>-15220</v>
      </c>
      <c r="I433" s="18">
        <f t="shared" si="13"/>
        <v>-1</v>
      </c>
    </row>
    <row r="434" spans="1:9" x14ac:dyDescent="0.2">
      <c r="A434" s="4" t="s">
        <v>489</v>
      </c>
      <c r="B434" s="16">
        <v>6900</v>
      </c>
      <c r="C434" s="16">
        <v>8180</v>
      </c>
      <c r="D434" s="16">
        <v>14400</v>
      </c>
      <c r="E434" s="16">
        <v>16700</v>
      </c>
      <c r="F434" s="16">
        <v>15220</v>
      </c>
      <c r="G434" s="16">
        <v>10000</v>
      </c>
      <c r="H434" s="16">
        <f t="shared" si="12"/>
        <v>-5220</v>
      </c>
      <c r="I434" s="18">
        <f t="shared" si="13"/>
        <v>-0.34296977660972405</v>
      </c>
    </row>
    <row r="435" spans="1:9" x14ac:dyDescent="0.2">
      <c r="A435" s="4" t="s">
        <v>737</v>
      </c>
      <c r="B435" s="16">
        <v>47855</v>
      </c>
      <c r="C435" s="16">
        <v>43260</v>
      </c>
      <c r="D435" s="16">
        <v>38850</v>
      </c>
      <c r="E435" s="16">
        <v>46150</v>
      </c>
      <c r="F435" s="16">
        <v>50120</v>
      </c>
      <c r="G435" s="16">
        <v>49585</v>
      </c>
      <c r="H435" s="16">
        <f t="shared" si="12"/>
        <v>-535</v>
      </c>
      <c r="I435" s="18">
        <f t="shared" si="13"/>
        <v>-1.067438148443735E-2</v>
      </c>
    </row>
    <row r="436" spans="1:9" x14ac:dyDescent="0.2">
      <c r="A436" s="4" t="s">
        <v>923</v>
      </c>
      <c r="B436" s="16">
        <v>22725</v>
      </c>
      <c r="C436" s="16">
        <v>26550</v>
      </c>
      <c r="D436" s="16">
        <v>0</v>
      </c>
      <c r="E436" s="16">
        <v>0</v>
      </c>
      <c r="F436" s="16">
        <v>0</v>
      </c>
      <c r="G436" s="16">
        <v>0</v>
      </c>
      <c r="H436" s="16">
        <f t="shared" si="12"/>
        <v>0</v>
      </c>
      <c r="I436" s="18" t="s">
        <v>1385</v>
      </c>
    </row>
    <row r="437" spans="1:9" x14ac:dyDescent="0.2">
      <c r="A437" s="4" t="s">
        <v>63</v>
      </c>
      <c r="B437" s="16">
        <v>197170</v>
      </c>
      <c r="C437" s="16">
        <v>209250</v>
      </c>
      <c r="D437" s="16">
        <v>195250</v>
      </c>
      <c r="E437" s="16">
        <v>206750</v>
      </c>
      <c r="F437" s="16">
        <v>181860</v>
      </c>
      <c r="G437" s="16">
        <v>136320</v>
      </c>
      <c r="H437" s="16">
        <f t="shared" si="12"/>
        <v>-45540</v>
      </c>
      <c r="I437" s="18">
        <f t="shared" si="13"/>
        <v>-0.25041240514681623</v>
      </c>
    </row>
    <row r="438" spans="1:9" x14ac:dyDescent="0.2">
      <c r="A438" s="4" t="s">
        <v>550</v>
      </c>
      <c r="B438" s="16">
        <v>40775</v>
      </c>
      <c r="C438" s="16">
        <v>48650</v>
      </c>
      <c r="D438" s="16">
        <v>45500</v>
      </c>
      <c r="E438" s="16">
        <v>47900</v>
      </c>
      <c r="F438" s="16">
        <v>54130</v>
      </c>
      <c r="G438" s="16">
        <v>50110</v>
      </c>
      <c r="H438" s="16">
        <f t="shared" si="12"/>
        <v>-4020</v>
      </c>
      <c r="I438" s="18">
        <f t="shared" si="13"/>
        <v>-7.4265656752263071E-2</v>
      </c>
    </row>
    <row r="439" spans="1:9" x14ac:dyDescent="0.2">
      <c r="A439" s="4" t="s">
        <v>729</v>
      </c>
      <c r="B439" s="16">
        <v>18675</v>
      </c>
      <c r="C439" s="16">
        <v>20400</v>
      </c>
      <c r="D439" s="16">
        <v>21500</v>
      </c>
      <c r="E439" s="16">
        <v>22350</v>
      </c>
      <c r="F439" s="16">
        <v>52340</v>
      </c>
      <c r="G439" s="16">
        <v>51780</v>
      </c>
      <c r="H439" s="16">
        <f t="shared" si="12"/>
        <v>-560</v>
      </c>
      <c r="I439" s="18">
        <f t="shared" si="13"/>
        <v>-1.0699273977837218E-2</v>
      </c>
    </row>
    <row r="440" spans="1:9" x14ac:dyDescent="0.2">
      <c r="A440" s="4" t="s">
        <v>924</v>
      </c>
      <c r="B440" s="16">
        <v>17475</v>
      </c>
      <c r="C440" s="16">
        <v>0</v>
      </c>
      <c r="D440" s="16">
        <v>16650</v>
      </c>
      <c r="E440" s="16">
        <v>0</v>
      </c>
      <c r="F440" s="16">
        <v>0</v>
      </c>
      <c r="G440" s="16">
        <v>0</v>
      </c>
      <c r="H440" s="16">
        <f t="shared" si="12"/>
        <v>0</v>
      </c>
      <c r="I440" s="18" t="s">
        <v>1385</v>
      </c>
    </row>
    <row r="441" spans="1:9" x14ac:dyDescent="0.2">
      <c r="A441" s="4" t="s">
        <v>789</v>
      </c>
      <c r="B441" s="16">
        <v>10350</v>
      </c>
      <c r="C441" s="16">
        <v>7500</v>
      </c>
      <c r="D441" s="16">
        <v>6900</v>
      </c>
      <c r="E441" s="16">
        <v>7200</v>
      </c>
      <c r="F441" s="16">
        <v>25330</v>
      </c>
      <c r="G441" s="16">
        <v>25055</v>
      </c>
      <c r="H441" s="16">
        <f t="shared" si="12"/>
        <v>-275</v>
      </c>
      <c r="I441" s="18">
        <f t="shared" si="13"/>
        <v>-1.0856691669956573E-2</v>
      </c>
    </row>
    <row r="442" spans="1:9" x14ac:dyDescent="0.2">
      <c r="A442" s="4" t="s">
        <v>566</v>
      </c>
      <c r="B442" s="16">
        <v>0</v>
      </c>
      <c r="C442" s="16">
        <v>0</v>
      </c>
      <c r="D442" s="16">
        <v>0</v>
      </c>
      <c r="E442" s="16">
        <v>0</v>
      </c>
      <c r="F442" s="16">
        <v>20000</v>
      </c>
      <c r="G442" s="16">
        <v>16035</v>
      </c>
      <c r="H442" s="16">
        <f t="shared" si="12"/>
        <v>-3965</v>
      </c>
      <c r="I442" s="18">
        <f t="shared" si="13"/>
        <v>-0.19825000000000001</v>
      </c>
    </row>
    <row r="443" spans="1:9" x14ac:dyDescent="0.2">
      <c r="A443" s="4" t="s">
        <v>147</v>
      </c>
      <c r="B443" s="16">
        <v>37840</v>
      </c>
      <c r="C443" s="16">
        <v>48600</v>
      </c>
      <c r="D443" s="16">
        <v>44900</v>
      </c>
      <c r="E443" s="16">
        <v>52700</v>
      </c>
      <c r="F443" s="16">
        <v>52050</v>
      </c>
      <c r="G443" s="16">
        <v>31160</v>
      </c>
      <c r="H443" s="16">
        <f t="shared" si="12"/>
        <v>-20890</v>
      </c>
      <c r="I443" s="18">
        <f t="shared" si="13"/>
        <v>-0.40134486071085496</v>
      </c>
    </row>
    <row r="444" spans="1:9" x14ac:dyDescent="0.2">
      <c r="A444" s="4" t="s">
        <v>1248</v>
      </c>
      <c r="B444" s="16">
        <v>17475</v>
      </c>
      <c r="C444" s="16">
        <v>19950</v>
      </c>
      <c r="D444" s="16">
        <v>18000</v>
      </c>
      <c r="E444" s="16">
        <v>18600</v>
      </c>
      <c r="F444" s="16">
        <v>23320</v>
      </c>
      <c r="G444" s="16">
        <v>35235</v>
      </c>
      <c r="H444" s="16">
        <f t="shared" si="12"/>
        <v>11915</v>
      </c>
      <c r="I444" s="18">
        <f t="shared" si="13"/>
        <v>0.510934819897084</v>
      </c>
    </row>
    <row r="445" spans="1:9" x14ac:dyDescent="0.2">
      <c r="A445" s="4" t="s">
        <v>925</v>
      </c>
      <c r="B445" s="16">
        <v>17475</v>
      </c>
      <c r="C445" s="16">
        <v>0</v>
      </c>
      <c r="D445" s="16">
        <v>0</v>
      </c>
      <c r="E445" s="16">
        <v>0</v>
      </c>
      <c r="F445" s="16">
        <v>0</v>
      </c>
      <c r="G445" s="16">
        <v>0</v>
      </c>
      <c r="H445" s="16">
        <f t="shared" si="12"/>
        <v>0</v>
      </c>
      <c r="I445" s="18" t="s">
        <v>1385</v>
      </c>
    </row>
    <row r="446" spans="1:9" x14ac:dyDescent="0.2">
      <c r="A446" s="4" t="s">
        <v>926</v>
      </c>
      <c r="B446" s="16">
        <v>6900</v>
      </c>
      <c r="C446" s="16">
        <v>0</v>
      </c>
      <c r="D446" s="16">
        <v>0</v>
      </c>
      <c r="E446" s="16">
        <v>0</v>
      </c>
      <c r="F446" s="16">
        <v>0</v>
      </c>
      <c r="G446" s="16">
        <v>0</v>
      </c>
      <c r="H446" s="16">
        <f t="shared" si="12"/>
        <v>0</v>
      </c>
      <c r="I446" s="18" t="s">
        <v>1385</v>
      </c>
    </row>
    <row r="447" spans="1:9" x14ac:dyDescent="0.2">
      <c r="A447" s="4" t="s">
        <v>490</v>
      </c>
      <c r="B447" s="16">
        <v>0</v>
      </c>
      <c r="C447" s="16">
        <v>0</v>
      </c>
      <c r="D447" s="16">
        <v>0</v>
      </c>
      <c r="E447" s="16">
        <v>0</v>
      </c>
      <c r="F447" s="16">
        <v>15220</v>
      </c>
      <c r="G447" s="16">
        <v>10000</v>
      </c>
      <c r="H447" s="16">
        <f t="shared" si="12"/>
        <v>-5220</v>
      </c>
      <c r="I447" s="18">
        <f t="shared" si="13"/>
        <v>-0.34296977660972405</v>
      </c>
    </row>
    <row r="448" spans="1:9" x14ac:dyDescent="0.2">
      <c r="A448" s="4" t="s">
        <v>774</v>
      </c>
      <c r="B448" s="16">
        <v>18450</v>
      </c>
      <c r="C448" s="16">
        <v>20250</v>
      </c>
      <c r="D448" s="16">
        <v>17250</v>
      </c>
      <c r="E448" s="16">
        <v>18000</v>
      </c>
      <c r="F448" s="16">
        <v>29020</v>
      </c>
      <c r="G448" s="16">
        <v>28710</v>
      </c>
      <c r="H448" s="16">
        <f t="shared" si="12"/>
        <v>-310</v>
      </c>
      <c r="I448" s="18">
        <f t="shared" si="13"/>
        <v>-1.0682288077188146E-2</v>
      </c>
    </row>
    <row r="449" spans="1:9" x14ac:dyDescent="0.2">
      <c r="A449" s="4" t="s">
        <v>557</v>
      </c>
      <c r="B449" s="16">
        <v>29125</v>
      </c>
      <c r="C449" s="16">
        <v>31250</v>
      </c>
      <c r="D449" s="16">
        <v>31250</v>
      </c>
      <c r="E449" s="16">
        <v>29750</v>
      </c>
      <c r="F449" s="16">
        <v>52750</v>
      </c>
      <c r="G449" s="16">
        <v>48750</v>
      </c>
      <c r="H449" s="16">
        <f t="shared" si="12"/>
        <v>-4000</v>
      </c>
      <c r="I449" s="18">
        <f t="shared" si="13"/>
        <v>-7.582938388625593E-2</v>
      </c>
    </row>
    <row r="450" spans="1:9" x14ac:dyDescent="0.2">
      <c r="A450" s="4" t="s">
        <v>1327</v>
      </c>
      <c r="B450" s="16">
        <v>0</v>
      </c>
      <c r="C450" s="16">
        <v>0</v>
      </c>
      <c r="D450" s="16">
        <v>0</v>
      </c>
      <c r="E450" s="16">
        <v>5000</v>
      </c>
      <c r="F450" s="16">
        <v>15000</v>
      </c>
      <c r="G450" s="16">
        <v>45000</v>
      </c>
      <c r="H450" s="16">
        <f t="shared" ref="H450:H513" si="14">G450-F450</f>
        <v>30000</v>
      </c>
      <c r="I450" s="18">
        <f t="shared" ref="I450:I513" si="15">H450/F450</f>
        <v>2</v>
      </c>
    </row>
    <row r="451" spans="1:9" x14ac:dyDescent="0.2">
      <c r="A451" s="4" t="s">
        <v>375</v>
      </c>
      <c r="B451" s="16">
        <v>10350</v>
      </c>
      <c r="C451" s="16">
        <v>18980</v>
      </c>
      <c r="D451" s="16">
        <v>37250</v>
      </c>
      <c r="E451" s="16">
        <v>28000</v>
      </c>
      <c r="F451" s="16">
        <v>39020</v>
      </c>
      <c r="G451" s="16">
        <v>32765</v>
      </c>
      <c r="H451" s="16">
        <f t="shared" si="14"/>
        <v>-6255</v>
      </c>
      <c r="I451" s="18">
        <f t="shared" si="15"/>
        <v>-0.16030240902101486</v>
      </c>
    </row>
    <row r="452" spans="1:9" x14ac:dyDescent="0.2">
      <c r="A452" s="4" t="s">
        <v>399</v>
      </c>
      <c r="B452" s="16">
        <v>33415</v>
      </c>
      <c r="C452" s="16">
        <v>40750</v>
      </c>
      <c r="D452" s="16">
        <v>33500</v>
      </c>
      <c r="E452" s="16">
        <v>53000</v>
      </c>
      <c r="F452" s="16">
        <v>61150</v>
      </c>
      <c r="G452" s="16">
        <v>55330</v>
      </c>
      <c r="H452" s="16">
        <f t="shared" si="14"/>
        <v>-5820</v>
      </c>
      <c r="I452" s="18">
        <f t="shared" si="15"/>
        <v>-9.5175797219950939E-2</v>
      </c>
    </row>
    <row r="453" spans="1:9" x14ac:dyDescent="0.2">
      <c r="A453" s="4" t="s">
        <v>927</v>
      </c>
      <c r="B453" s="16">
        <v>6900</v>
      </c>
      <c r="C453" s="16">
        <v>0</v>
      </c>
      <c r="D453" s="16">
        <v>0</v>
      </c>
      <c r="E453" s="16">
        <v>0</v>
      </c>
      <c r="F453" s="16">
        <v>0</v>
      </c>
      <c r="G453" s="16">
        <v>0</v>
      </c>
      <c r="H453" s="16">
        <f t="shared" si="14"/>
        <v>0</v>
      </c>
      <c r="I453" s="18" t="s">
        <v>1385</v>
      </c>
    </row>
    <row r="454" spans="1:9" x14ac:dyDescent="0.2">
      <c r="A454" s="4" t="s">
        <v>1148</v>
      </c>
      <c r="B454" s="16">
        <v>20700</v>
      </c>
      <c r="C454" s="16">
        <v>44750</v>
      </c>
      <c r="D454" s="16">
        <v>25025</v>
      </c>
      <c r="E454" s="16">
        <v>20830</v>
      </c>
      <c r="F454" s="16">
        <v>29540</v>
      </c>
      <c r="G454" s="16">
        <v>33190</v>
      </c>
      <c r="H454" s="16">
        <f t="shared" si="14"/>
        <v>3650</v>
      </c>
      <c r="I454" s="18">
        <f t="shared" si="15"/>
        <v>0.12356127285037237</v>
      </c>
    </row>
    <row r="455" spans="1:9" x14ac:dyDescent="0.2">
      <c r="A455" s="4" t="s">
        <v>1210</v>
      </c>
      <c r="B455" s="16">
        <v>0</v>
      </c>
      <c r="C455" s="16">
        <v>0</v>
      </c>
      <c r="D455" s="16">
        <v>0</v>
      </c>
      <c r="E455" s="16">
        <v>0</v>
      </c>
      <c r="F455" s="16">
        <v>24590</v>
      </c>
      <c r="G455" s="16">
        <v>32070</v>
      </c>
      <c r="H455" s="16">
        <f t="shared" si="14"/>
        <v>7480</v>
      </c>
      <c r="I455" s="18">
        <f t="shared" si="15"/>
        <v>0.30418869459129727</v>
      </c>
    </row>
    <row r="456" spans="1:9" x14ac:dyDescent="0.2">
      <c r="A456" s="4" t="s">
        <v>1255</v>
      </c>
      <c r="B456" s="16">
        <v>0</v>
      </c>
      <c r="C456" s="16">
        <v>0</v>
      </c>
      <c r="D456" s="16">
        <v>0</v>
      </c>
      <c r="E456" s="16">
        <v>0</v>
      </c>
      <c r="F456" s="16">
        <v>0</v>
      </c>
      <c r="G456" s="16">
        <v>14255</v>
      </c>
      <c r="H456" s="16">
        <f t="shared" si="14"/>
        <v>14255</v>
      </c>
      <c r="I456" s="18" t="s">
        <v>1385</v>
      </c>
    </row>
    <row r="457" spans="1:9" x14ac:dyDescent="0.2">
      <c r="A457" s="4" t="s">
        <v>928</v>
      </c>
      <c r="B457" s="16">
        <v>17475</v>
      </c>
      <c r="C457" s="16">
        <v>22500</v>
      </c>
      <c r="D457" s="16">
        <v>20700</v>
      </c>
      <c r="E457" s="16">
        <v>21600</v>
      </c>
      <c r="F457" s="16">
        <v>0</v>
      </c>
      <c r="G457" s="16">
        <v>0</v>
      </c>
      <c r="H457" s="16">
        <f t="shared" si="14"/>
        <v>0</v>
      </c>
      <c r="I457" s="18" t="s">
        <v>1385</v>
      </c>
    </row>
    <row r="458" spans="1:9" x14ac:dyDescent="0.2">
      <c r="A458" s="4" t="s">
        <v>294</v>
      </c>
      <c r="B458" s="16">
        <v>0</v>
      </c>
      <c r="C458" s="16">
        <v>0</v>
      </c>
      <c r="D458" s="16">
        <v>0</v>
      </c>
      <c r="E458" s="16">
        <v>0</v>
      </c>
      <c r="F458" s="16">
        <v>27310</v>
      </c>
      <c r="G458" s="16">
        <v>17120</v>
      </c>
      <c r="H458" s="16">
        <f t="shared" si="14"/>
        <v>-10190</v>
      </c>
      <c r="I458" s="18">
        <f t="shared" si="15"/>
        <v>-0.37312339802270228</v>
      </c>
    </row>
    <row r="459" spans="1:9" x14ac:dyDescent="0.2">
      <c r="A459" s="4" t="s">
        <v>104</v>
      </c>
      <c r="B459" s="16">
        <v>17475</v>
      </c>
      <c r="C459" s="16">
        <v>20340</v>
      </c>
      <c r="D459" s="16">
        <v>21500</v>
      </c>
      <c r="E459" s="16">
        <v>23100</v>
      </c>
      <c r="F459" s="16">
        <v>25740</v>
      </c>
      <c r="G459" s="16">
        <v>0</v>
      </c>
      <c r="H459" s="16">
        <f t="shared" si="14"/>
        <v>-25740</v>
      </c>
      <c r="I459" s="18">
        <f t="shared" si="15"/>
        <v>-1</v>
      </c>
    </row>
    <row r="460" spans="1:9" x14ac:dyDescent="0.2">
      <c r="A460" s="4" t="s">
        <v>91</v>
      </c>
      <c r="B460" s="16">
        <v>0</v>
      </c>
      <c r="C460" s="16">
        <v>0</v>
      </c>
      <c r="D460" s="16">
        <v>0</v>
      </c>
      <c r="E460" s="16">
        <v>0</v>
      </c>
      <c r="F460" s="16">
        <v>27850</v>
      </c>
      <c r="G460" s="16">
        <v>0</v>
      </c>
      <c r="H460" s="16">
        <f t="shared" si="14"/>
        <v>-27850</v>
      </c>
      <c r="I460" s="18">
        <f t="shared" si="15"/>
        <v>-1</v>
      </c>
    </row>
    <row r="461" spans="1:9" x14ac:dyDescent="0.2">
      <c r="A461" s="4" t="s">
        <v>115</v>
      </c>
      <c r="B461" s="16">
        <v>136500</v>
      </c>
      <c r="C461" s="16">
        <v>143020</v>
      </c>
      <c r="D461" s="16">
        <v>118500</v>
      </c>
      <c r="E461" s="16">
        <v>128500</v>
      </c>
      <c r="F461" s="16">
        <v>104630</v>
      </c>
      <c r="G461" s="16">
        <v>80155</v>
      </c>
      <c r="H461" s="16">
        <f t="shared" si="14"/>
        <v>-24475</v>
      </c>
      <c r="I461" s="18">
        <f t="shared" si="15"/>
        <v>-0.2339195259485807</v>
      </c>
    </row>
    <row r="462" spans="1:9" x14ac:dyDescent="0.2">
      <c r="A462" s="4" t="s">
        <v>929</v>
      </c>
      <c r="B462" s="16">
        <v>5000</v>
      </c>
      <c r="C462" s="16">
        <v>8850</v>
      </c>
      <c r="D462" s="16">
        <v>10400</v>
      </c>
      <c r="E462" s="16">
        <v>16700</v>
      </c>
      <c r="F462" s="16">
        <v>0</v>
      </c>
      <c r="G462" s="16">
        <v>0</v>
      </c>
      <c r="H462" s="16">
        <f t="shared" si="14"/>
        <v>0</v>
      </c>
      <c r="I462" s="18" t="s">
        <v>1385</v>
      </c>
    </row>
    <row r="463" spans="1:9" x14ac:dyDescent="0.2">
      <c r="A463" s="4" t="s">
        <v>465</v>
      </c>
      <c r="B463" s="16">
        <v>13800</v>
      </c>
      <c r="C463" s="16">
        <v>18750</v>
      </c>
      <c r="D463" s="16">
        <v>13800</v>
      </c>
      <c r="E463" s="16">
        <v>23900</v>
      </c>
      <c r="F463" s="16">
        <v>26580</v>
      </c>
      <c r="G463" s="16">
        <v>21180</v>
      </c>
      <c r="H463" s="16">
        <f t="shared" si="14"/>
        <v>-5400</v>
      </c>
      <c r="I463" s="18">
        <f t="shared" si="15"/>
        <v>-0.20316027088036118</v>
      </c>
    </row>
    <row r="464" spans="1:9" x14ac:dyDescent="0.2">
      <c r="A464" s="4" t="s">
        <v>428</v>
      </c>
      <c r="B464" s="16">
        <v>12030</v>
      </c>
      <c r="C464" s="16">
        <v>16350</v>
      </c>
      <c r="D464" s="16">
        <v>21300</v>
      </c>
      <c r="E464" s="16">
        <v>23900</v>
      </c>
      <c r="F464" s="16">
        <v>37710</v>
      </c>
      <c r="G464" s="16">
        <v>32195</v>
      </c>
      <c r="H464" s="16">
        <f t="shared" si="14"/>
        <v>-5515</v>
      </c>
      <c r="I464" s="18">
        <f t="shared" si="15"/>
        <v>-0.14624767966056748</v>
      </c>
    </row>
    <row r="465" spans="1:9" x14ac:dyDescent="0.2">
      <c r="A465" s="4" t="s">
        <v>1116</v>
      </c>
      <c r="B465" s="16">
        <v>0</v>
      </c>
      <c r="C465" s="16">
        <v>7500</v>
      </c>
      <c r="D465" s="16">
        <v>0</v>
      </c>
      <c r="E465" s="16">
        <v>0</v>
      </c>
      <c r="F465" s="16">
        <v>31340</v>
      </c>
      <c r="G465" s="16">
        <v>33245</v>
      </c>
      <c r="H465" s="16">
        <f t="shared" si="14"/>
        <v>1905</v>
      </c>
      <c r="I465" s="18">
        <f t="shared" si="15"/>
        <v>6.0784939374601152E-2</v>
      </c>
    </row>
    <row r="466" spans="1:9" x14ac:dyDescent="0.2">
      <c r="A466" s="4" t="s">
        <v>1266</v>
      </c>
      <c r="B466" s="16">
        <v>0</v>
      </c>
      <c r="C466" s="16">
        <v>0</v>
      </c>
      <c r="D466" s="16">
        <v>0</v>
      </c>
      <c r="E466" s="16">
        <v>0</v>
      </c>
      <c r="F466" s="16">
        <v>0</v>
      </c>
      <c r="G466" s="16">
        <v>15190</v>
      </c>
      <c r="H466" s="16">
        <f t="shared" si="14"/>
        <v>15190</v>
      </c>
      <c r="I466" s="18" t="s">
        <v>1385</v>
      </c>
    </row>
    <row r="467" spans="1:9" x14ac:dyDescent="0.2">
      <c r="A467" s="4" t="s">
        <v>838</v>
      </c>
      <c r="B467" s="16">
        <v>7780</v>
      </c>
      <c r="C467" s="16">
        <v>8850</v>
      </c>
      <c r="D467" s="16">
        <v>10400</v>
      </c>
      <c r="E467" s="16">
        <v>16700</v>
      </c>
      <c r="F467" s="16">
        <v>16320</v>
      </c>
      <c r="G467" s="16">
        <v>16145</v>
      </c>
      <c r="H467" s="16">
        <f t="shared" si="14"/>
        <v>-175</v>
      </c>
      <c r="I467" s="18">
        <f t="shared" si="15"/>
        <v>-1.0723039215686275E-2</v>
      </c>
    </row>
    <row r="468" spans="1:9" x14ac:dyDescent="0.2">
      <c r="A468" s="4" t="s">
        <v>262</v>
      </c>
      <c r="B468" s="16">
        <v>20035</v>
      </c>
      <c r="C468" s="16">
        <v>34750</v>
      </c>
      <c r="D468" s="16">
        <v>31250</v>
      </c>
      <c r="E468" s="16">
        <v>51750</v>
      </c>
      <c r="F468" s="16">
        <v>56500</v>
      </c>
      <c r="G468" s="16">
        <v>44395</v>
      </c>
      <c r="H468" s="16">
        <f t="shared" si="14"/>
        <v>-12105</v>
      </c>
      <c r="I468" s="18">
        <f t="shared" si="15"/>
        <v>-0.21424778761061947</v>
      </c>
    </row>
    <row r="469" spans="1:9" x14ac:dyDescent="0.2">
      <c r="A469" s="4" t="s">
        <v>930</v>
      </c>
      <c r="B469" s="16">
        <v>21990</v>
      </c>
      <c r="C469" s="16">
        <v>45650</v>
      </c>
      <c r="D469" s="16">
        <v>0</v>
      </c>
      <c r="E469" s="16">
        <v>0</v>
      </c>
      <c r="F469" s="16">
        <v>0</v>
      </c>
      <c r="G469" s="16">
        <v>0</v>
      </c>
      <c r="H469" s="16">
        <f t="shared" si="14"/>
        <v>0</v>
      </c>
      <c r="I469" s="18" t="s">
        <v>1385</v>
      </c>
    </row>
    <row r="470" spans="1:9" x14ac:dyDescent="0.2">
      <c r="A470" s="4" t="s">
        <v>1368</v>
      </c>
      <c r="B470" s="16">
        <v>22725</v>
      </c>
      <c r="C470" s="16">
        <v>24000</v>
      </c>
      <c r="D470" s="16">
        <v>25500</v>
      </c>
      <c r="E470" s="16">
        <v>22350</v>
      </c>
      <c r="F470" s="16">
        <v>0</v>
      </c>
      <c r="G470" s="16">
        <v>77025</v>
      </c>
      <c r="H470" s="16">
        <f t="shared" si="14"/>
        <v>77025</v>
      </c>
      <c r="I470" s="18" t="s">
        <v>1385</v>
      </c>
    </row>
    <row r="471" spans="1:9" x14ac:dyDescent="0.2">
      <c r="A471" s="4" t="s">
        <v>931</v>
      </c>
      <c r="B471" s="16">
        <v>46300</v>
      </c>
      <c r="C471" s="16">
        <v>51250</v>
      </c>
      <c r="D471" s="16">
        <v>44150</v>
      </c>
      <c r="E471" s="16">
        <v>45200</v>
      </c>
      <c r="F471" s="16">
        <v>0</v>
      </c>
      <c r="G471" s="16">
        <v>0</v>
      </c>
      <c r="H471" s="16">
        <f t="shared" si="14"/>
        <v>0</v>
      </c>
      <c r="I471" s="18" t="s">
        <v>1385</v>
      </c>
    </row>
    <row r="472" spans="1:9" x14ac:dyDescent="0.2">
      <c r="A472" s="4" t="s">
        <v>157</v>
      </c>
      <c r="B472" s="16">
        <v>0</v>
      </c>
      <c r="C472" s="16">
        <v>0</v>
      </c>
      <c r="D472" s="16">
        <v>0</v>
      </c>
      <c r="E472" s="16">
        <v>0</v>
      </c>
      <c r="F472" s="16">
        <v>19620</v>
      </c>
      <c r="G472" s="16">
        <v>0</v>
      </c>
      <c r="H472" s="16">
        <f t="shared" si="14"/>
        <v>-19620</v>
      </c>
      <c r="I472" s="18">
        <f t="shared" si="15"/>
        <v>-1</v>
      </c>
    </row>
    <row r="473" spans="1:9" x14ac:dyDescent="0.2">
      <c r="A473" s="4" t="s">
        <v>1282</v>
      </c>
      <c r="B473" s="16">
        <v>0</v>
      </c>
      <c r="C473" s="16">
        <v>0</v>
      </c>
      <c r="D473" s="16">
        <v>6900</v>
      </c>
      <c r="E473" s="16">
        <v>16700</v>
      </c>
      <c r="F473" s="16">
        <v>0</v>
      </c>
      <c r="G473" s="16">
        <v>16750</v>
      </c>
      <c r="H473" s="16">
        <f t="shared" si="14"/>
        <v>16750</v>
      </c>
      <c r="I473" s="18" t="s">
        <v>1385</v>
      </c>
    </row>
    <row r="474" spans="1:9" x14ac:dyDescent="0.2">
      <c r="A474" s="4" t="s">
        <v>301</v>
      </c>
      <c r="B474" s="16">
        <v>0</v>
      </c>
      <c r="C474" s="16">
        <v>0</v>
      </c>
      <c r="D474" s="16">
        <v>0</v>
      </c>
      <c r="E474" s="16">
        <v>0</v>
      </c>
      <c r="F474" s="16">
        <v>10000</v>
      </c>
      <c r="G474" s="16">
        <v>0</v>
      </c>
      <c r="H474" s="16">
        <f t="shared" si="14"/>
        <v>-10000</v>
      </c>
      <c r="I474" s="18">
        <f t="shared" si="15"/>
        <v>-1</v>
      </c>
    </row>
    <row r="475" spans="1:9" x14ac:dyDescent="0.2">
      <c r="A475" s="4" t="s">
        <v>349</v>
      </c>
      <c r="B475" s="16">
        <v>23475</v>
      </c>
      <c r="C475" s="16">
        <v>38220</v>
      </c>
      <c r="D475" s="16">
        <v>31250</v>
      </c>
      <c r="E475" s="16">
        <v>49250</v>
      </c>
      <c r="F475" s="16">
        <v>62290</v>
      </c>
      <c r="G475" s="16">
        <v>54795</v>
      </c>
      <c r="H475" s="16">
        <f t="shared" si="14"/>
        <v>-7495</v>
      </c>
      <c r="I475" s="18">
        <f t="shared" si="15"/>
        <v>-0.12032428961310002</v>
      </c>
    </row>
    <row r="476" spans="1:9" x14ac:dyDescent="0.2">
      <c r="A476" s="4" t="s">
        <v>1284</v>
      </c>
      <c r="B476" s="16">
        <v>0</v>
      </c>
      <c r="C476" s="16">
        <v>0</v>
      </c>
      <c r="D476" s="16">
        <v>0</v>
      </c>
      <c r="E476" s="16">
        <v>0</v>
      </c>
      <c r="F476" s="16">
        <v>0</v>
      </c>
      <c r="G476" s="16">
        <v>17540</v>
      </c>
      <c r="H476" s="16">
        <f t="shared" si="14"/>
        <v>17540</v>
      </c>
      <c r="I476" s="18" t="s">
        <v>1385</v>
      </c>
    </row>
    <row r="477" spans="1:9" x14ac:dyDescent="0.2">
      <c r="A477" s="4" t="s">
        <v>848</v>
      </c>
      <c r="B477" s="16">
        <v>7240</v>
      </c>
      <c r="C477" s="16">
        <v>0</v>
      </c>
      <c r="D477" s="16">
        <v>6900</v>
      </c>
      <c r="E477" s="16">
        <v>7200</v>
      </c>
      <c r="F477" s="16">
        <v>14460</v>
      </c>
      <c r="G477" s="16">
        <v>14300</v>
      </c>
      <c r="H477" s="16">
        <f t="shared" si="14"/>
        <v>-160</v>
      </c>
      <c r="I477" s="18">
        <f t="shared" si="15"/>
        <v>-1.1065006915629323E-2</v>
      </c>
    </row>
    <row r="478" spans="1:9" x14ac:dyDescent="0.2">
      <c r="A478" s="4" t="s">
        <v>821</v>
      </c>
      <c r="B478" s="16">
        <v>0</v>
      </c>
      <c r="C478" s="16">
        <v>7500</v>
      </c>
      <c r="D478" s="16">
        <v>6900</v>
      </c>
      <c r="E478" s="16">
        <v>7200</v>
      </c>
      <c r="F478" s="16">
        <v>18190</v>
      </c>
      <c r="G478" s="16">
        <v>17990</v>
      </c>
      <c r="H478" s="16">
        <f t="shared" si="14"/>
        <v>-200</v>
      </c>
      <c r="I478" s="18">
        <f t="shared" si="15"/>
        <v>-1.0995052226498075E-2</v>
      </c>
    </row>
    <row r="479" spans="1:9" x14ac:dyDescent="0.2">
      <c r="A479" s="4" t="s">
        <v>1214</v>
      </c>
      <c r="B479" s="16">
        <v>0</v>
      </c>
      <c r="C479" s="16">
        <v>0</v>
      </c>
      <c r="D479" s="16">
        <v>0</v>
      </c>
      <c r="E479" s="16">
        <v>0</v>
      </c>
      <c r="F479" s="16">
        <v>23370</v>
      </c>
      <c r="G479" s="16">
        <v>32375</v>
      </c>
      <c r="H479" s="16">
        <f t="shared" si="14"/>
        <v>9005</v>
      </c>
      <c r="I479" s="18">
        <f t="shared" si="15"/>
        <v>0.38532306375695335</v>
      </c>
    </row>
    <row r="480" spans="1:9" x14ac:dyDescent="0.2">
      <c r="A480" s="4" t="s">
        <v>932</v>
      </c>
      <c r="B480" s="16">
        <v>6900</v>
      </c>
      <c r="C480" s="16">
        <v>5000</v>
      </c>
      <c r="D480" s="16">
        <v>0</v>
      </c>
      <c r="E480" s="16">
        <v>0</v>
      </c>
      <c r="F480" s="16">
        <v>0</v>
      </c>
      <c r="G480" s="16">
        <v>0</v>
      </c>
      <c r="H480" s="16">
        <f t="shared" si="14"/>
        <v>0</v>
      </c>
      <c r="I480" s="18" t="s">
        <v>1385</v>
      </c>
    </row>
    <row r="481" spans="1:9" x14ac:dyDescent="0.2">
      <c r="A481" s="4" t="s">
        <v>625</v>
      </c>
      <c r="B481" s="16">
        <v>0</v>
      </c>
      <c r="C481" s="16">
        <v>0</v>
      </c>
      <c r="D481" s="16">
        <v>0</v>
      </c>
      <c r="E481" s="16">
        <v>0</v>
      </c>
      <c r="F481" s="16">
        <v>49540</v>
      </c>
      <c r="G481" s="16">
        <v>45955</v>
      </c>
      <c r="H481" s="16">
        <f t="shared" si="14"/>
        <v>-3585</v>
      </c>
      <c r="I481" s="18">
        <f t="shared" si="15"/>
        <v>-7.2365765038352847E-2</v>
      </c>
    </row>
    <row r="482" spans="1:9" x14ac:dyDescent="0.2">
      <c r="A482" s="4" t="s">
        <v>280</v>
      </c>
      <c r="B482" s="16">
        <v>41475</v>
      </c>
      <c r="C482" s="16">
        <v>47340</v>
      </c>
      <c r="D482" s="16">
        <v>42350</v>
      </c>
      <c r="E482" s="16">
        <v>41650</v>
      </c>
      <c r="F482" s="16">
        <v>66460</v>
      </c>
      <c r="G482" s="16">
        <v>55855</v>
      </c>
      <c r="H482" s="16">
        <f t="shared" si="14"/>
        <v>-10605</v>
      </c>
      <c r="I482" s="18">
        <f t="shared" si="15"/>
        <v>-0.15956966596448993</v>
      </c>
    </row>
    <row r="483" spans="1:9" x14ac:dyDescent="0.2">
      <c r="A483" s="4" t="s">
        <v>795</v>
      </c>
      <c r="B483" s="16">
        <v>54100</v>
      </c>
      <c r="C483" s="16">
        <v>47000</v>
      </c>
      <c r="D483" s="16">
        <v>28900</v>
      </c>
      <c r="E483" s="16">
        <v>98700</v>
      </c>
      <c r="F483" s="16">
        <v>105430</v>
      </c>
      <c r="G483" s="16">
        <v>105160</v>
      </c>
      <c r="H483" s="16">
        <f t="shared" si="14"/>
        <v>-270</v>
      </c>
      <c r="I483" s="18">
        <f t="shared" si="15"/>
        <v>-2.5609409086597744E-3</v>
      </c>
    </row>
    <row r="484" spans="1:9" x14ac:dyDescent="0.2">
      <c r="A484" s="4" t="s">
        <v>851</v>
      </c>
      <c r="B484" s="16">
        <v>80725</v>
      </c>
      <c r="C484" s="16">
        <v>83000</v>
      </c>
      <c r="D484" s="16">
        <v>77150</v>
      </c>
      <c r="E484" s="16">
        <v>77150</v>
      </c>
      <c r="F484" s="16">
        <v>84070</v>
      </c>
      <c r="G484" s="16">
        <v>83915</v>
      </c>
      <c r="H484" s="16">
        <f t="shared" si="14"/>
        <v>-155</v>
      </c>
      <c r="I484" s="18">
        <f t="shared" si="15"/>
        <v>-1.8437016771737837E-3</v>
      </c>
    </row>
    <row r="485" spans="1:9" x14ac:dyDescent="0.2">
      <c r="A485" s="4" t="s">
        <v>12</v>
      </c>
      <c r="B485" s="16">
        <v>21050</v>
      </c>
      <c r="C485" s="16">
        <v>22700</v>
      </c>
      <c r="D485" s="16">
        <v>23950</v>
      </c>
      <c r="E485" s="16">
        <v>20900</v>
      </c>
      <c r="F485" s="16">
        <v>100090</v>
      </c>
      <c r="G485" s="16">
        <v>5000</v>
      </c>
      <c r="H485" s="16">
        <f t="shared" si="14"/>
        <v>-95090</v>
      </c>
      <c r="I485" s="18">
        <f t="shared" si="15"/>
        <v>-0.95004495953641721</v>
      </c>
    </row>
    <row r="486" spans="1:9" x14ac:dyDescent="0.2">
      <c r="A486" s="4" t="s">
        <v>189</v>
      </c>
      <c r="B486" s="16">
        <v>0</v>
      </c>
      <c r="C486" s="16">
        <v>0</v>
      </c>
      <c r="D486" s="16">
        <v>0</v>
      </c>
      <c r="E486" s="16">
        <v>0</v>
      </c>
      <c r="F486" s="16">
        <v>63550</v>
      </c>
      <c r="G486" s="16">
        <v>47810</v>
      </c>
      <c r="H486" s="16">
        <f t="shared" si="14"/>
        <v>-15740</v>
      </c>
      <c r="I486" s="18">
        <f t="shared" si="15"/>
        <v>-0.24767899291896145</v>
      </c>
    </row>
    <row r="487" spans="1:9" x14ac:dyDescent="0.2">
      <c r="A487" s="4" t="s">
        <v>1323</v>
      </c>
      <c r="B487" s="16">
        <v>0</v>
      </c>
      <c r="C487" s="16">
        <v>0</v>
      </c>
      <c r="D487" s="16">
        <v>0</v>
      </c>
      <c r="E487" s="16">
        <v>0</v>
      </c>
      <c r="F487" s="16">
        <v>0</v>
      </c>
      <c r="G487" s="16">
        <v>29075</v>
      </c>
      <c r="H487" s="16">
        <f t="shared" si="14"/>
        <v>29075</v>
      </c>
      <c r="I487" s="18" t="s">
        <v>1385</v>
      </c>
    </row>
    <row r="488" spans="1:9" x14ac:dyDescent="0.2">
      <c r="A488" s="4" t="s">
        <v>506</v>
      </c>
      <c r="B488" s="16">
        <v>37875</v>
      </c>
      <c r="C488" s="16">
        <v>36760</v>
      </c>
      <c r="D488" s="16">
        <v>31250</v>
      </c>
      <c r="E488" s="16">
        <v>43000</v>
      </c>
      <c r="F488" s="16">
        <v>48270</v>
      </c>
      <c r="G488" s="16">
        <v>43220</v>
      </c>
      <c r="H488" s="16">
        <f t="shared" si="14"/>
        <v>-5050</v>
      </c>
      <c r="I488" s="18">
        <f t="shared" si="15"/>
        <v>-0.10461984669567019</v>
      </c>
    </row>
    <row r="489" spans="1:9" x14ac:dyDescent="0.2">
      <c r="A489" s="4" t="s">
        <v>381</v>
      </c>
      <c r="B489" s="16">
        <v>22725</v>
      </c>
      <c r="C489" s="16">
        <v>22050</v>
      </c>
      <c r="D489" s="16">
        <v>24150</v>
      </c>
      <c r="E489" s="16">
        <v>27350</v>
      </c>
      <c r="F489" s="16">
        <v>90870</v>
      </c>
      <c r="G489" s="16">
        <v>84730</v>
      </c>
      <c r="H489" s="16">
        <f t="shared" si="14"/>
        <v>-6140</v>
      </c>
      <c r="I489" s="18">
        <f t="shared" si="15"/>
        <v>-6.7569054693518218E-2</v>
      </c>
    </row>
    <row r="490" spans="1:9" x14ac:dyDescent="0.2">
      <c r="A490" s="4" t="s">
        <v>19</v>
      </c>
      <c r="B490" s="16">
        <v>0</v>
      </c>
      <c r="C490" s="16">
        <v>0</v>
      </c>
      <c r="D490" s="16">
        <v>0</v>
      </c>
      <c r="E490" s="16">
        <v>0</v>
      </c>
      <c r="F490" s="16">
        <v>76320</v>
      </c>
      <c r="G490" s="16">
        <v>0</v>
      </c>
      <c r="H490" s="16">
        <f t="shared" si="14"/>
        <v>-76320</v>
      </c>
      <c r="I490" s="18">
        <f t="shared" si="15"/>
        <v>-1</v>
      </c>
    </row>
    <row r="491" spans="1:9" x14ac:dyDescent="0.2">
      <c r="A491" s="4" t="s">
        <v>592</v>
      </c>
      <c r="B491" s="16">
        <v>6900</v>
      </c>
      <c r="C491" s="16">
        <v>12170</v>
      </c>
      <c r="D491" s="16">
        <v>13850</v>
      </c>
      <c r="E491" s="16">
        <v>20300</v>
      </c>
      <c r="F491" s="16">
        <v>23000</v>
      </c>
      <c r="G491" s="16">
        <v>19315</v>
      </c>
      <c r="H491" s="16">
        <f t="shared" si="14"/>
        <v>-3685</v>
      </c>
      <c r="I491" s="18">
        <f t="shared" si="15"/>
        <v>-0.16021739130434784</v>
      </c>
    </row>
    <row r="492" spans="1:9" x14ac:dyDescent="0.2">
      <c r="A492" s="4" t="s">
        <v>326</v>
      </c>
      <c r="B492" s="16">
        <v>35280</v>
      </c>
      <c r="C492" s="16">
        <v>40410</v>
      </c>
      <c r="D492" s="16">
        <v>40100</v>
      </c>
      <c r="E492" s="16">
        <v>43300</v>
      </c>
      <c r="F492" s="16">
        <v>33800</v>
      </c>
      <c r="G492" s="16">
        <v>25055</v>
      </c>
      <c r="H492" s="16">
        <f t="shared" si="14"/>
        <v>-8745</v>
      </c>
      <c r="I492" s="18">
        <f t="shared" si="15"/>
        <v>-0.25872781065088757</v>
      </c>
    </row>
    <row r="493" spans="1:9" x14ac:dyDescent="0.2">
      <c r="A493" s="4" t="s">
        <v>855</v>
      </c>
      <c r="B493" s="16">
        <v>75750</v>
      </c>
      <c r="C493" s="16">
        <v>76020</v>
      </c>
      <c r="D493" s="16">
        <v>63000</v>
      </c>
      <c r="E493" s="16">
        <v>69000</v>
      </c>
      <c r="F493" s="16">
        <v>60010</v>
      </c>
      <c r="G493" s="16">
        <v>59940</v>
      </c>
      <c r="H493" s="16">
        <f t="shared" si="14"/>
        <v>-70</v>
      </c>
      <c r="I493" s="18">
        <f t="shared" si="15"/>
        <v>-1.1664722546242292E-3</v>
      </c>
    </row>
    <row r="494" spans="1:9" x14ac:dyDescent="0.2">
      <c r="A494" s="4" t="s">
        <v>528</v>
      </c>
      <c r="B494" s="16">
        <v>56525</v>
      </c>
      <c r="C494" s="16">
        <v>65460</v>
      </c>
      <c r="D494" s="16">
        <v>50050</v>
      </c>
      <c r="E494" s="16">
        <v>57900</v>
      </c>
      <c r="F494" s="16">
        <v>44380</v>
      </c>
      <c r="G494" s="16">
        <v>39615</v>
      </c>
      <c r="H494" s="16">
        <f t="shared" si="14"/>
        <v>-4765</v>
      </c>
      <c r="I494" s="18">
        <f t="shared" si="15"/>
        <v>-0.10736818386660658</v>
      </c>
    </row>
    <row r="495" spans="1:9" x14ac:dyDescent="0.2">
      <c r="A495" s="4" t="s">
        <v>574</v>
      </c>
      <c r="B495" s="16">
        <v>0</v>
      </c>
      <c r="C495" s="16">
        <v>7500</v>
      </c>
      <c r="D495" s="16">
        <v>6900</v>
      </c>
      <c r="E495" s="16">
        <v>7200</v>
      </c>
      <c r="F495" s="16">
        <v>18960</v>
      </c>
      <c r="G495" s="16">
        <v>15170</v>
      </c>
      <c r="H495" s="16">
        <f t="shared" si="14"/>
        <v>-3790</v>
      </c>
      <c r="I495" s="18">
        <f t="shared" si="15"/>
        <v>-0.19989451476793249</v>
      </c>
    </row>
    <row r="496" spans="1:9" x14ac:dyDescent="0.2">
      <c r="A496" s="4" t="s">
        <v>1220</v>
      </c>
      <c r="B496" s="16">
        <v>0</v>
      </c>
      <c r="C496" s="16">
        <v>0</v>
      </c>
      <c r="D496" s="16">
        <v>0</v>
      </c>
      <c r="E496" s="16">
        <v>0</v>
      </c>
      <c r="F496" s="16">
        <v>0</v>
      </c>
      <c r="G496" s="16">
        <v>10000</v>
      </c>
      <c r="H496" s="16">
        <f t="shared" si="14"/>
        <v>10000</v>
      </c>
      <c r="I496" s="18" t="s">
        <v>1385</v>
      </c>
    </row>
    <row r="497" spans="1:9" x14ac:dyDescent="0.2">
      <c r="A497" s="4" t="s">
        <v>933</v>
      </c>
      <c r="B497" s="16">
        <v>11100</v>
      </c>
      <c r="C497" s="16">
        <v>0</v>
      </c>
      <c r="D497" s="16">
        <v>0</v>
      </c>
      <c r="E497" s="16">
        <v>0</v>
      </c>
      <c r="F497" s="16">
        <v>0</v>
      </c>
      <c r="G497" s="16">
        <v>0</v>
      </c>
      <c r="H497" s="16">
        <f t="shared" si="14"/>
        <v>0</v>
      </c>
      <c r="I497" s="18" t="s">
        <v>1385</v>
      </c>
    </row>
    <row r="498" spans="1:9" x14ac:dyDescent="0.2">
      <c r="A498" s="4" t="s">
        <v>287</v>
      </c>
      <c r="B498" s="16">
        <v>32905</v>
      </c>
      <c r="C498" s="16">
        <v>23750</v>
      </c>
      <c r="D498" s="16">
        <v>20650</v>
      </c>
      <c r="E498" s="16">
        <v>30650</v>
      </c>
      <c r="F498" s="16">
        <v>53260</v>
      </c>
      <c r="G498" s="16">
        <v>42795</v>
      </c>
      <c r="H498" s="16">
        <f t="shared" si="14"/>
        <v>-10465</v>
      </c>
      <c r="I498" s="18">
        <f t="shared" si="15"/>
        <v>-0.19648892226811868</v>
      </c>
    </row>
    <row r="499" spans="1:9" x14ac:dyDescent="0.2">
      <c r="A499" s="4" t="s">
        <v>281</v>
      </c>
      <c r="B499" s="16">
        <v>14300</v>
      </c>
      <c r="C499" s="16">
        <v>16800</v>
      </c>
      <c r="D499" s="16">
        <v>37300</v>
      </c>
      <c r="E499" s="16">
        <v>27900</v>
      </c>
      <c r="F499" s="16">
        <v>64240</v>
      </c>
      <c r="G499" s="16">
        <v>53660</v>
      </c>
      <c r="H499" s="16">
        <f t="shared" si="14"/>
        <v>-10580</v>
      </c>
      <c r="I499" s="18">
        <f t="shared" si="15"/>
        <v>-0.16469489414694893</v>
      </c>
    </row>
    <row r="500" spans="1:9" x14ac:dyDescent="0.2">
      <c r="A500" s="4" t="s">
        <v>357</v>
      </c>
      <c r="B500" s="16">
        <v>0</v>
      </c>
      <c r="C500" s="16">
        <v>0</v>
      </c>
      <c r="D500" s="16">
        <v>0</v>
      </c>
      <c r="E500" s="16">
        <v>0</v>
      </c>
      <c r="F500" s="16">
        <v>31550</v>
      </c>
      <c r="G500" s="16">
        <v>24445</v>
      </c>
      <c r="H500" s="16">
        <f t="shared" si="14"/>
        <v>-7105</v>
      </c>
      <c r="I500" s="18">
        <f t="shared" si="15"/>
        <v>-0.22519809825673534</v>
      </c>
    </row>
    <row r="501" spans="1:9" x14ac:dyDescent="0.2">
      <c r="A501" s="4" t="s">
        <v>1344</v>
      </c>
      <c r="B501" s="16">
        <v>0</v>
      </c>
      <c r="C501" s="16">
        <v>0</v>
      </c>
      <c r="D501" s="16">
        <v>0</v>
      </c>
      <c r="E501" s="16">
        <v>0</v>
      </c>
      <c r="F501" s="16">
        <v>0</v>
      </c>
      <c r="G501" s="16">
        <v>46345</v>
      </c>
      <c r="H501" s="16">
        <f t="shared" si="14"/>
        <v>46345</v>
      </c>
      <c r="I501" s="18" t="s">
        <v>1385</v>
      </c>
    </row>
    <row r="502" spans="1:9" x14ac:dyDescent="0.2">
      <c r="A502" s="4" t="s">
        <v>695</v>
      </c>
      <c r="B502" s="16">
        <v>43775</v>
      </c>
      <c r="C502" s="16">
        <v>95000</v>
      </c>
      <c r="D502" s="16">
        <v>41850</v>
      </c>
      <c r="E502" s="16">
        <v>44650</v>
      </c>
      <c r="F502" s="16">
        <v>83890</v>
      </c>
      <c r="G502" s="16">
        <v>82990</v>
      </c>
      <c r="H502" s="16">
        <f t="shared" si="14"/>
        <v>-900</v>
      </c>
      <c r="I502" s="18">
        <f t="shared" si="15"/>
        <v>-1.072833472404339E-2</v>
      </c>
    </row>
    <row r="503" spans="1:9" x14ac:dyDescent="0.2">
      <c r="A503" s="4" t="s">
        <v>491</v>
      </c>
      <c r="B503" s="16">
        <v>0</v>
      </c>
      <c r="C503" s="16">
        <v>0</v>
      </c>
      <c r="D503" s="16">
        <v>0</v>
      </c>
      <c r="E503" s="16">
        <v>0</v>
      </c>
      <c r="F503" s="16">
        <v>15220</v>
      </c>
      <c r="G503" s="16">
        <v>10000</v>
      </c>
      <c r="H503" s="16">
        <f t="shared" si="14"/>
        <v>-5220</v>
      </c>
      <c r="I503" s="18">
        <f t="shared" si="15"/>
        <v>-0.34296977660972405</v>
      </c>
    </row>
    <row r="504" spans="1:9" x14ac:dyDescent="0.2">
      <c r="A504" s="4" t="s">
        <v>749</v>
      </c>
      <c r="B504" s="16">
        <v>36795</v>
      </c>
      <c r="C504" s="16">
        <v>41900</v>
      </c>
      <c r="D504" s="16">
        <v>40450</v>
      </c>
      <c r="E504" s="16">
        <v>48100</v>
      </c>
      <c r="F504" s="16">
        <v>62180</v>
      </c>
      <c r="G504" s="16">
        <v>61675</v>
      </c>
      <c r="H504" s="16">
        <f t="shared" si="14"/>
        <v>-505</v>
      </c>
      <c r="I504" s="18">
        <f t="shared" si="15"/>
        <v>-8.1215825024123518E-3</v>
      </c>
    </row>
    <row r="505" spans="1:9" x14ac:dyDescent="0.2">
      <c r="A505" s="4" t="s">
        <v>14</v>
      </c>
      <c r="B505" s="16">
        <v>111000</v>
      </c>
      <c r="C505" s="16">
        <v>117000</v>
      </c>
      <c r="D505" s="16">
        <v>110500</v>
      </c>
      <c r="E505" s="16">
        <v>119500</v>
      </c>
      <c r="F505" s="16">
        <v>90000</v>
      </c>
      <c r="G505" s="16">
        <v>0</v>
      </c>
      <c r="H505" s="16">
        <f t="shared" si="14"/>
        <v>-90000</v>
      </c>
      <c r="I505" s="18">
        <f t="shared" si="15"/>
        <v>-1</v>
      </c>
    </row>
    <row r="506" spans="1:9" x14ac:dyDescent="0.2">
      <c r="A506" s="4" t="s">
        <v>1189</v>
      </c>
      <c r="B506" s="16">
        <v>25365</v>
      </c>
      <c r="C506" s="16">
        <v>48030</v>
      </c>
      <c r="D506" s="16">
        <v>29200</v>
      </c>
      <c r="E506" s="16">
        <v>48600</v>
      </c>
      <c r="F506" s="16">
        <v>31870</v>
      </c>
      <c r="G506" s="16">
        <v>38815</v>
      </c>
      <c r="H506" s="16">
        <f t="shared" si="14"/>
        <v>6945</v>
      </c>
      <c r="I506" s="18">
        <f t="shared" si="15"/>
        <v>0.21791653592720428</v>
      </c>
    </row>
    <row r="507" spans="1:9" x14ac:dyDescent="0.2">
      <c r="A507" s="4" t="s">
        <v>552</v>
      </c>
      <c r="B507" s="16">
        <v>0</v>
      </c>
      <c r="C507" s="16">
        <v>18750</v>
      </c>
      <c r="D507" s="16">
        <v>20150</v>
      </c>
      <c r="E507" s="16">
        <v>17850</v>
      </c>
      <c r="F507" s="16">
        <v>53810</v>
      </c>
      <c r="G507" s="16">
        <v>49795</v>
      </c>
      <c r="H507" s="16">
        <f t="shared" si="14"/>
        <v>-4015</v>
      </c>
      <c r="I507" s="18">
        <f t="shared" si="15"/>
        <v>-7.4614383943504919E-2</v>
      </c>
    </row>
    <row r="508" spans="1:9" x14ac:dyDescent="0.2">
      <c r="A508" s="4" t="s">
        <v>171</v>
      </c>
      <c r="B508" s="16">
        <v>11640</v>
      </c>
      <c r="C508" s="16">
        <v>16580</v>
      </c>
      <c r="D508" s="16">
        <v>10350</v>
      </c>
      <c r="E508" s="16">
        <v>15300</v>
      </c>
      <c r="F508" s="16">
        <v>18080</v>
      </c>
      <c r="G508" s="16">
        <v>0</v>
      </c>
      <c r="H508" s="16">
        <f t="shared" si="14"/>
        <v>-18080</v>
      </c>
      <c r="I508" s="18">
        <f t="shared" si="15"/>
        <v>-1</v>
      </c>
    </row>
    <row r="509" spans="1:9" x14ac:dyDescent="0.2">
      <c r="A509" s="4" t="s">
        <v>65</v>
      </c>
      <c r="B509" s="16">
        <v>30325</v>
      </c>
      <c r="C509" s="16">
        <v>31260</v>
      </c>
      <c r="D509" s="16">
        <v>16650</v>
      </c>
      <c r="E509" s="16">
        <v>17850</v>
      </c>
      <c r="F509" s="16">
        <v>44320</v>
      </c>
      <c r="G509" s="16">
        <v>0</v>
      </c>
      <c r="H509" s="16">
        <f t="shared" si="14"/>
        <v>-44320</v>
      </c>
      <c r="I509" s="18">
        <f t="shared" si="15"/>
        <v>-1</v>
      </c>
    </row>
    <row r="510" spans="1:9" x14ac:dyDescent="0.2">
      <c r="A510" s="4" t="s">
        <v>934</v>
      </c>
      <c r="B510" s="16">
        <v>12980</v>
      </c>
      <c r="C510" s="16">
        <v>0</v>
      </c>
      <c r="D510" s="16">
        <v>0</v>
      </c>
      <c r="E510" s="16">
        <v>0</v>
      </c>
      <c r="F510" s="16">
        <v>0</v>
      </c>
      <c r="G510" s="16">
        <v>0</v>
      </c>
      <c r="H510" s="16">
        <f t="shared" si="14"/>
        <v>0</v>
      </c>
      <c r="I510" s="18" t="s">
        <v>1385</v>
      </c>
    </row>
    <row r="511" spans="1:9" x14ac:dyDescent="0.2">
      <c r="A511" s="4" t="s">
        <v>1172</v>
      </c>
      <c r="B511" s="16">
        <v>0</v>
      </c>
      <c r="C511" s="16">
        <v>0</v>
      </c>
      <c r="D511" s="16">
        <v>6900</v>
      </c>
      <c r="E511" s="16">
        <v>16700</v>
      </c>
      <c r="F511" s="16">
        <v>5000</v>
      </c>
      <c r="G511" s="16">
        <v>10000</v>
      </c>
      <c r="H511" s="16">
        <f t="shared" si="14"/>
        <v>5000</v>
      </c>
      <c r="I511" s="18">
        <f t="shared" si="15"/>
        <v>1</v>
      </c>
    </row>
    <row r="512" spans="1:9" x14ac:dyDescent="0.2">
      <c r="A512" s="4" t="s">
        <v>206</v>
      </c>
      <c r="B512" s="16">
        <v>0</v>
      </c>
      <c r="C512" s="16">
        <v>0</v>
      </c>
      <c r="D512" s="16">
        <v>0</v>
      </c>
      <c r="E512" s="16">
        <v>0</v>
      </c>
      <c r="F512" s="16">
        <v>15220</v>
      </c>
      <c r="G512" s="16">
        <v>0</v>
      </c>
      <c r="H512" s="16">
        <f t="shared" si="14"/>
        <v>-15220</v>
      </c>
      <c r="I512" s="18">
        <f t="shared" si="15"/>
        <v>-1</v>
      </c>
    </row>
    <row r="513" spans="1:9" x14ac:dyDescent="0.2">
      <c r="A513" s="4" t="s">
        <v>1363</v>
      </c>
      <c r="B513" s="16">
        <v>21050</v>
      </c>
      <c r="C513" s="16">
        <v>21950</v>
      </c>
      <c r="D513" s="16">
        <v>18950</v>
      </c>
      <c r="E513" s="16">
        <v>20900</v>
      </c>
      <c r="F513" s="16">
        <v>20000</v>
      </c>
      <c r="G513" s="16">
        <v>86905</v>
      </c>
      <c r="H513" s="16">
        <f t="shared" si="14"/>
        <v>66905</v>
      </c>
      <c r="I513" s="18">
        <f t="shared" si="15"/>
        <v>3.3452500000000001</v>
      </c>
    </row>
    <row r="514" spans="1:9" x14ac:dyDescent="0.2">
      <c r="A514" s="4" t="s">
        <v>1181</v>
      </c>
      <c r="B514" s="16">
        <v>45775</v>
      </c>
      <c r="C514" s="16">
        <v>80000</v>
      </c>
      <c r="D514" s="16">
        <v>72500</v>
      </c>
      <c r="E514" s="16">
        <v>67000</v>
      </c>
      <c r="F514" s="16">
        <v>55950</v>
      </c>
      <c r="G514" s="16">
        <v>61915</v>
      </c>
      <c r="H514" s="16">
        <f t="shared" ref="H514:H577" si="16">G514-F514</f>
        <v>5965</v>
      </c>
      <c r="I514" s="18">
        <f t="shared" ref="I514:I577" si="17">H514/F514</f>
        <v>0.1066130473637176</v>
      </c>
    </row>
    <row r="515" spans="1:9" x14ac:dyDescent="0.2">
      <c r="A515" s="4" t="s">
        <v>935</v>
      </c>
      <c r="B515" s="16">
        <v>6900</v>
      </c>
      <c r="C515" s="16">
        <v>6500</v>
      </c>
      <c r="D515" s="16">
        <v>3500</v>
      </c>
      <c r="E515" s="16">
        <v>0</v>
      </c>
      <c r="F515" s="16">
        <v>0</v>
      </c>
      <c r="G515" s="16">
        <v>0</v>
      </c>
      <c r="H515" s="16">
        <f t="shared" si="16"/>
        <v>0</v>
      </c>
      <c r="I515" s="18" t="s">
        <v>1385</v>
      </c>
    </row>
    <row r="516" spans="1:9" x14ac:dyDescent="0.2">
      <c r="A516" s="4" t="s">
        <v>1334</v>
      </c>
      <c r="B516" s="16">
        <v>69550</v>
      </c>
      <c r="C516" s="16">
        <v>74750</v>
      </c>
      <c r="D516" s="16">
        <v>66950</v>
      </c>
      <c r="E516" s="16">
        <v>68900</v>
      </c>
      <c r="F516" s="16">
        <v>50000</v>
      </c>
      <c r="G516" s="16">
        <v>83555</v>
      </c>
      <c r="H516" s="16">
        <f t="shared" si="16"/>
        <v>33555</v>
      </c>
      <c r="I516" s="18">
        <f t="shared" si="17"/>
        <v>0.67110000000000003</v>
      </c>
    </row>
    <row r="517" spans="1:9" x14ac:dyDescent="0.2">
      <c r="A517" s="4" t="s">
        <v>49</v>
      </c>
      <c r="B517" s="16">
        <v>138650</v>
      </c>
      <c r="C517" s="16">
        <v>185690</v>
      </c>
      <c r="D517" s="16">
        <v>166500</v>
      </c>
      <c r="E517" s="16">
        <v>188500</v>
      </c>
      <c r="F517" s="16">
        <v>153410</v>
      </c>
      <c r="G517" s="16">
        <v>102300</v>
      </c>
      <c r="H517" s="16">
        <f t="shared" si="16"/>
        <v>-51110</v>
      </c>
      <c r="I517" s="18">
        <f t="shared" si="17"/>
        <v>-0.33315950720292026</v>
      </c>
    </row>
    <row r="518" spans="1:9" x14ac:dyDescent="0.2">
      <c r="A518" s="4" t="s">
        <v>936</v>
      </c>
      <c r="B518" s="16">
        <v>33915</v>
      </c>
      <c r="C518" s="16">
        <v>31590</v>
      </c>
      <c r="D518" s="16">
        <v>26500</v>
      </c>
      <c r="E518" s="16">
        <v>38100</v>
      </c>
      <c r="F518" s="16">
        <v>40000</v>
      </c>
      <c r="G518" s="16">
        <v>40000</v>
      </c>
      <c r="H518" s="16">
        <f t="shared" si="16"/>
        <v>0</v>
      </c>
      <c r="I518" s="18">
        <f t="shared" si="17"/>
        <v>0</v>
      </c>
    </row>
    <row r="519" spans="1:9" x14ac:dyDescent="0.2">
      <c r="A519" s="4" t="s">
        <v>1111</v>
      </c>
      <c r="B519" s="16">
        <v>18765</v>
      </c>
      <c r="C519" s="16">
        <v>22890</v>
      </c>
      <c r="D519" s="16">
        <v>26950</v>
      </c>
      <c r="E519" s="16">
        <v>34600</v>
      </c>
      <c r="F519" s="16">
        <v>35760</v>
      </c>
      <c r="G519" s="16">
        <v>37620</v>
      </c>
      <c r="H519" s="16">
        <f t="shared" si="16"/>
        <v>1860</v>
      </c>
      <c r="I519" s="18">
        <f t="shared" si="17"/>
        <v>5.2013422818791948E-2</v>
      </c>
    </row>
    <row r="520" spans="1:9" x14ac:dyDescent="0.2">
      <c r="A520" s="4" t="s">
        <v>768</v>
      </c>
      <c r="B520" s="16">
        <v>6900</v>
      </c>
      <c r="C520" s="16">
        <v>7500</v>
      </c>
      <c r="D520" s="16">
        <v>10400</v>
      </c>
      <c r="E520" s="16">
        <v>29200</v>
      </c>
      <c r="F520" s="16">
        <v>28510</v>
      </c>
      <c r="G520" s="16">
        <v>28095</v>
      </c>
      <c r="H520" s="16">
        <f t="shared" si="16"/>
        <v>-415</v>
      </c>
      <c r="I520" s="18">
        <f t="shared" si="17"/>
        <v>-1.4556296036478429E-2</v>
      </c>
    </row>
    <row r="521" spans="1:9" x14ac:dyDescent="0.2">
      <c r="A521" s="4" t="s">
        <v>618</v>
      </c>
      <c r="B521" s="16">
        <v>0</v>
      </c>
      <c r="C521" s="16">
        <v>7500</v>
      </c>
      <c r="D521" s="16">
        <v>6900</v>
      </c>
      <c r="E521" s="16">
        <v>16700</v>
      </c>
      <c r="F521" s="16">
        <v>18460</v>
      </c>
      <c r="G521" s="16">
        <v>14825</v>
      </c>
      <c r="H521" s="16">
        <f t="shared" si="16"/>
        <v>-3635</v>
      </c>
      <c r="I521" s="18">
        <f t="shared" si="17"/>
        <v>-0.19691224268689059</v>
      </c>
    </row>
    <row r="522" spans="1:9" x14ac:dyDescent="0.2">
      <c r="A522" s="4" t="s">
        <v>207</v>
      </c>
      <c r="B522" s="16">
        <v>0</v>
      </c>
      <c r="C522" s="16">
        <v>0</v>
      </c>
      <c r="D522" s="16">
        <v>0</v>
      </c>
      <c r="E522" s="16">
        <v>0</v>
      </c>
      <c r="F522" s="16">
        <v>25220</v>
      </c>
      <c r="G522" s="16">
        <v>10000</v>
      </c>
      <c r="H522" s="16">
        <f t="shared" si="16"/>
        <v>-15220</v>
      </c>
      <c r="I522" s="18">
        <f t="shared" si="17"/>
        <v>-0.60348929421094366</v>
      </c>
    </row>
    <row r="523" spans="1:9" x14ac:dyDescent="0.2">
      <c r="A523" s="4" t="s">
        <v>822</v>
      </c>
      <c r="B523" s="16">
        <v>7240</v>
      </c>
      <c r="C523" s="16">
        <v>7500</v>
      </c>
      <c r="D523" s="16">
        <v>10400</v>
      </c>
      <c r="E523" s="16">
        <v>7200</v>
      </c>
      <c r="F523" s="16">
        <v>19030</v>
      </c>
      <c r="G523" s="16">
        <v>18830</v>
      </c>
      <c r="H523" s="16">
        <f t="shared" si="16"/>
        <v>-200</v>
      </c>
      <c r="I523" s="18">
        <f t="shared" si="17"/>
        <v>-1.0509721492380452E-2</v>
      </c>
    </row>
    <row r="524" spans="1:9" x14ac:dyDescent="0.2">
      <c r="A524" s="4" t="s">
        <v>937</v>
      </c>
      <c r="B524" s="16">
        <v>19725</v>
      </c>
      <c r="C524" s="16">
        <v>5000</v>
      </c>
      <c r="D524" s="16">
        <v>0</v>
      </c>
      <c r="E524" s="16">
        <v>0</v>
      </c>
      <c r="F524" s="16">
        <v>0</v>
      </c>
      <c r="G524" s="16">
        <v>0</v>
      </c>
      <c r="H524" s="16">
        <f t="shared" si="16"/>
        <v>0</v>
      </c>
      <c r="I524" s="18" t="s">
        <v>1385</v>
      </c>
    </row>
    <row r="525" spans="1:9" x14ac:dyDescent="0.2">
      <c r="A525" s="4" t="s">
        <v>731</v>
      </c>
      <c r="B525" s="16">
        <v>18675</v>
      </c>
      <c r="C525" s="16">
        <v>19900</v>
      </c>
      <c r="D525" s="16">
        <v>20150</v>
      </c>
      <c r="E525" s="16">
        <v>17850</v>
      </c>
      <c r="F525" s="16">
        <v>52230</v>
      </c>
      <c r="G525" s="16">
        <v>51675</v>
      </c>
      <c r="H525" s="16">
        <f t="shared" si="16"/>
        <v>-555</v>
      </c>
      <c r="I525" s="18">
        <f t="shared" si="17"/>
        <v>-1.0626076967260195E-2</v>
      </c>
    </row>
    <row r="526" spans="1:9" x14ac:dyDescent="0.2">
      <c r="A526" s="4" t="s">
        <v>1221</v>
      </c>
      <c r="B526" s="16">
        <v>0</v>
      </c>
      <c r="C526" s="16">
        <v>0</v>
      </c>
      <c r="D526" s="16">
        <v>0</v>
      </c>
      <c r="E526" s="16">
        <v>0</v>
      </c>
      <c r="F526" s="16">
        <v>0</v>
      </c>
      <c r="G526" s="16">
        <v>10000</v>
      </c>
      <c r="H526" s="16">
        <f t="shared" si="16"/>
        <v>10000</v>
      </c>
      <c r="I526" s="18" t="s">
        <v>1385</v>
      </c>
    </row>
    <row r="527" spans="1:9" x14ac:dyDescent="0.2">
      <c r="A527" s="4" t="s">
        <v>938</v>
      </c>
      <c r="B527" s="16">
        <v>17475</v>
      </c>
      <c r="C527" s="16">
        <v>0</v>
      </c>
      <c r="D527" s="16">
        <v>0</v>
      </c>
      <c r="E527" s="16">
        <v>0</v>
      </c>
      <c r="F527" s="16">
        <v>0</v>
      </c>
      <c r="G527" s="16">
        <v>0</v>
      </c>
      <c r="H527" s="16">
        <f t="shared" si="16"/>
        <v>0</v>
      </c>
      <c r="I527" s="18" t="s">
        <v>1385</v>
      </c>
    </row>
    <row r="528" spans="1:9" x14ac:dyDescent="0.2">
      <c r="A528" s="4" t="s">
        <v>939</v>
      </c>
      <c r="B528" s="16">
        <v>29125</v>
      </c>
      <c r="C528" s="16">
        <v>37500</v>
      </c>
      <c r="D528" s="16">
        <v>0</v>
      </c>
      <c r="E528" s="16">
        <v>0</v>
      </c>
      <c r="F528" s="16">
        <v>0</v>
      </c>
      <c r="G528" s="16">
        <v>0</v>
      </c>
      <c r="H528" s="16">
        <f t="shared" si="16"/>
        <v>0</v>
      </c>
      <c r="I528" s="18" t="s">
        <v>1385</v>
      </c>
    </row>
    <row r="529" spans="1:9" x14ac:dyDescent="0.2">
      <c r="A529" s="4" t="s">
        <v>674</v>
      </c>
      <c r="B529" s="16">
        <v>0</v>
      </c>
      <c r="C529" s="16">
        <v>0</v>
      </c>
      <c r="D529" s="16">
        <v>6900</v>
      </c>
      <c r="E529" s="16">
        <v>7200</v>
      </c>
      <c r="F529" s="16">
        <v>26070</v>
      </c>
      <c r="G529" s="16">
        <v>24410</v>
      </c>
      <c r="H529" s="16">
        <f t="shared" si="16"/>
        <v>-1660</v>
      </c>
      <c r="I529" s="18">
        <f t="shared" si="17"/>
        <v>-6.3674721902570008E-2</v>
      </c>
    </row>
    <row r="530" spans="1:9" x14ac:dyDescent="0.2">
      <c r="A530" s="4" t="s">
        <v>1318</v>
      </c>
      <c r="B530" s="16">
        <v>0</v>
      </c>
      <c r="C530" s="16">
        <v>0</v>
      </c>
      <c r="D530" s="16">
        <v>0</v>
      </c>
      <c r="E530" s="16">
        <v>0</v>
      </c>
      <c r="F530" s="16">
        <v>0</v>
      </c>
      <c r="G530" s="16">
        <v>25260</v>
      </c>
      <c r="H530" s="16">
        <f t="shared" si="16"/>
        <v>25260</v>
      </c>
      <c r="I530" s="18" t="s">
        <v>1385</v>
      </c>
    </row>
    <row r="531" spans="1:9" x14ac:dyDescent="0.2">
      <c r="A531" s="4" t="s">
        <v>703</v>
      </c>
      <c r="B531" s="16">
        <v>137585</v>
      </c>
      <c r="C531" s="16">
        <v>139100</v>
      </c>
      <c r="D531" s="16">
        <v>186350</v>
      </c>
      <c r="E531" s="16">
        <v>163650</v>
      </c>
      <c r="F531" s="16">
        <v>167210</v>
      </c>
      <c r="G531" s="16">
        <v>166375</v>
      </c>
      <c r="H531" s="16">
        <f t="shared" si="16"/>
        <v>-835</v>
      </c>
      <c r="I531" s="18">
        <f t="shared" si="17"/>
        <v>-4.9937204712636801E-3</v>
      </c>
    </row>
    <row r="532" spans="1:9" x14ac:dyDescent="0.2">
      <c r="A532" s="4" t="s">
        <v>571</v>
      </c>
      <c r="B532" s="16">
        <v>134740</v>
      </c>
      <c r="C532" s="16">
        <v>160290</v>
      </c>
      <c r="D532" s="16">
        <v>132300</v>
      </c>
      <c r="E532" s="16">
        <v>130300</v>
      </c>
      <c r="F532" s="16">
        <v>109910</v>
      </c>
      <c r="G532" s="16">
        <v>106090</v>
      </c>
      <c r="H532" s="16">
        <f t="shared" si="16"/>
        <v>-3820</v>
      </c>
      <c r="I532" s="18">
        <f t="shared" si="17"/>
        <v>-3.4755709216631792E-2</v>
      </c>
    </row>
    <row r="533" spans="1:9" x14ac:dyDescent="0.2">
      <c r="A533" s="4" t="s">
        <v>940</v>
      </c>
      <c r="B533" s="16">
        <v>17475</v>
      </c>
      <c r="C533" s="16">
        <v>22500</v>
      </c>
      <c r="D533" s="16">
        <v>21950</v>
      </c>
      <c r="E533" s="16">
        <v>20100</v>
      </c>
      <c r="F533" s="16">
        <v>0</v>
      </c>
      <c r="G533" s="16">
        <v>0</v>
      </c>
      <c r="H533" s="16">
        <f t="shared" si="16"/>
        <v>0</v>
      </c>
      <c r="I533" s="18" t="s">
        <v>1385</v>
      </c>
    </row>
    <row r="534" spans="1:9" x14ac:dyDescent="0.2">
      <c r="A534" s="4" t="s">
        <v>321</v>
      </c>
      <c r="B534" s="16">
        <v>150852</v>
      </c>
      <c r="C534" s="16">
        <v>143700</v>
      </c>
      <c r="D534" s="16">
        <v>92150</v>
      </c>
      <c r="E534" s="16">
        <v>41850</v>
      </c>
      <c r="F534" s="16">
        <v>67460</v>
      </c>
      <c r="G534" s="16">
        <v>58560</v>
      </c>
      <c r="H534" s="16">
        <f t="shared" si="16"/>
        <v>-8900</v>
      </c>
      <c r="I534" s="18">
        <f t="shared" si="17"/>
        <v>-0.13193003261191819</v>
      </c>
    </row>
    <row r="535" spans="1:9" x14ac:dyDescent="0.2">
      <c r="A535" s="4" t="s">
        <v>553</v>
      </c>
      <c r="B535" s="16">
        <v>40775</v>
      </c>
      <c r="C535" s="16">
        <v>43750</v>
      </c>
      <c r="D535" s="16">
        <v>42350</v>
      </c>
      <c r="E535" s="16">
        <v>41650</v>
      </c>
      <c r="F535" s="16">
        <v>53390</v>
      </c>
      <c r="G535" s="16">
        <v>49375</v>
      </c>
      <c r="H535" s="16">
        <f t="shared" si="16"/>
        <v>-4015</v>
      </c>
      <c r="I535" s="18">
        <f t="shared" si="17"/>
        <v>-7.52013485671474E-2</v>
      </c>
    </row>
    <row r="536" spans="1:9" x14ac:dyDescent="0.2">
      <c r="A536" s="4" t="s">
        <v>941</v>
      </c>
      <c r="B536" s="16">
        <v>18605</v>
      </c>
      <c r="C536" s="16">
        <v>20720</v>
      </c>
      <c r="D536" s="16">
        <v>0</v>
      </c>
      <c r="E536" s="16">
        <v>0</v>
      </c>
      <c r="F536" s="16">
        <v>0</v>
      </c>
      <c r="G536" s="16">
        <v>0</v>
      </c>
      <c r="H536" s="16">
        <f t="shared" si="16"/>
        <v>0</v>
      </c>
      <c r="I536" s="18" t="s">
        <v>1385</v>
      </c>
    </row>
    <row r="537" spans="1:9" x14ac:dyDescent="0.2">
      <c r="A537" s="4" t="s">
        <v>88</v>
      </c>
      <c r="B537" s="16">
        <v>13800</v>
      </c>
      <c r="C537" s="16">
        <v>15000</v>
      </c>
      <c r="D537" s="16">
        <v>19800</v>
      </c>
      <c r="E537" s="16">
        <v>23900</v>
      </c>
      <c r="F537" s="16">
        <v>29170</v>
      </c>
      <c r="G537" s="16">
        <v>0</v>
      </c>
      <c r="H537" s="16">
        <f t="shared" si="16"/>
        <v>-29170</v>
      </c>
      <c r="I537" s="18">
        <f t="shared" si="17"/>
        <v>-1</v>
      </c>
    </row>
    <row r="538" spans="1:9" x14ac:dyDescent="0.2">
      <c r="A538" s="4" t="s">
        <v>1203</v>
      </c>
      <c r="B538" s="16">
        <v>6900</v>
      </c>
      <c r="C538" s="16">
        <v>7500</v>
      </c>
      <c r="D538" s="16">
        <v>6900</v>
      </c>
      <c r="E538" s="16">
        <v>11700</v>
      </c>
      <c r="F538" s="16">
        <v>26750</v>
      </c>
      <c r="G538" s="16">
        <v>33930</v>
      </c>
      <c r="H538" s="16">
        <f t="shared" si="16"/>
        <v>7180</v>
      </c>
      <c r="I538" s="18">
        <f t="shared" si="17"/>
        <v>0.26841121495327103</v>
      </c>
    </row>
    <row r="539" spans="1:9" x14ac:dyDescent="0.2">
      <c r="A539" s="4" t="s">
        <v>400</v>
      </c>
      <c r="B539" s="16">
        <v>17975</v>
      </c>
      <c r="C539" s="16">
        <v>20180</v>
      </c>
      <c r="D539" s="16">
        <v>18000</v>
      </c>
      <c r="E539" s="16">
        <v>28100</v>
      </c>
      <c r="F539" s="16">
        <v>60310</v>
      </c>
      <c r="G539" s="16">
        <v>54495</v>
      </c>
      <c r="H539" s="16">
        <f t="shared" si="16"/>
        <v>-5815</v>
      </c>
      <c r="I539" s="18">
        <f t="shared" si="17"/>
        <v>-9.6418504393964516E-2</v>
      </c>
    </row>
    <row r="540" spans="1:9" x14ac:dyDescent="0.2">
      <c r="A540" s="4" t="s">
        <v>389</v>
      </c>
      <c r="B540" s="16">
        <v>10350</v>
      </c>
      <c r="C540" s="16">
        <v>11250</v>
      </c>
      <c r="D540" s="16">
        <v>10350</v>
      </c>
      <c r="E540" s="16">
        <v>10800</v>
      </c>
      <c r="F540" s="16">
        <v>22110</v>
      </c>
      <c r="G540" s="16">
        <v>16100</v>
      </c>
      <c r="H540" s="16">
        <f t="shared" si="16"/>
        <v>-6010</v>
      </c>
      <c r="I540" s="18">
        <f t="shared" si="17"/>
        <v>-0.27182270465852554</v>
      </c>
    </row>
    <row r="541" spans="1:9" x14ac:dyDescent="0.2">
      <c r="A541" s="4" t="s">
        <v>842</v>
      </c>
      <c r="B541" s="16">
        <v>13800</v>
      </c>
      <c r="C541" s="16">
        <v>15000</v>
      </c>
      <c r="D541" s="16">
        <v>13800</v>
      </c>
      <c r="E541" s="16">
        <v>14400</v>
      </c>
      <c r="F541" s="16">
        <v>15060</v>
      </c>
      <c r="G541" s="16">
        <v>14895</v>
      </c>
      <c r="H541" s="16">
        <f t="shared" si="16"/>
        <v>-165</v>
      </c>
      <c r="I541" s="18">
        <f t="shared" si="17"/>
        <v>-1.0956175298804782E-2</v>
      </c>
    </row>
    <row r="542" spans="1:9" x14ac:dyDescent="0.2">
      <c r="A542" s="4" t="s">
        <v>90</v>
      </c>
      <c r="B542" s="16">
        <v>8070</v>
      </c>
      <c r="C542" s="16">
        <v>5000</v>
      </c>
      <c r="D542" s="16">
        <v>0</v>
      </c>
      <c r="E542" s="16">
        <v>0</v>
      </c>
      <c r="F542" s="16">
        <v>27960</v>
      </c>
      <c r="G542" s="16">
        <v>0</v>
      </c>
      <c r="H542" s="16">
        <f t="shared" si="16"/>
        <v>-27960</v>
      </c>
      <c r="I542" s="18">
        <f t="shared" si="17"/>
        <v>-1</v>
      </c>
    </row>
    <row r="543" spans="1:9" x14ac:dyDescent="0.2">
      <c r="A543" s="4" t="s">
        <v>229</v>
      </c>
      <c r="B543" s="16">
        <v>0</v>
      </c>
      <c r="C543" s="16">
        <v>0</v>
      </c>
      <c r="D543" s="16">
        <v>0</v>
      </c>
      <c r="E543" s="16">
        <v>0</v>
      </c>
      <c r="F543" s="16">
        <v>14420</v>
      </c>
      <c r="G543" s="16">
        <v>0</v>
      </c>
      <c r="H543" s="16">
        <f t="shared" si="16"/>
        <v>-14420</v>
      </c>
      <c r="I543" s="18">
        <f t="shared" si="17"/>
        <v>-1</v>
      </c>
    </row>
    <row r="544" spans="1:9" x14ac:dyDescent="0.2">
      <c r="A544" s="4" t="s">
        <v>803</v>
      </c>
      <c r="B544" s="16">
        <v>24800</v>
      </c>
      <c r="C544" s="16">
        <v>42500</v>
      </c>
      <c r="D544" s="16">
        <v>12500</v>
      </c>
      <c r="E544" s="16">
        <v>12500</v>
      </c>
      <c r="F544" s="16">
        <v>47530</v>
      </c>
      <c r="G544" s="16">
        <v>47280</v>
      </c>
      <c r="H544" s="16">
        <f t="shared" si="16"/>
        <v>-250</v>
      </c>
      <c r="I544" s="18">
        <f t="shared" si="17"/>
        <v>-5.2598358931201343E-3</v>
      </c>
    </row>
    <row r="545" spans="1:9" x14ac:dyDescent="0.2">
      <c r="A545" s="4" t="s">
        <v>942</v>
      </c>
      <c r="B545" s="16">
        <v>15000</v>
      </c>
      <c r="C545" s="16">
        <v>10000</v>
      </c>
      <c r="D545" s="16">
        <v>0</v>
      </c>
      <c r="E545" s="16">
        <v>0</v>
      </c>
      <c r="F545" s="16">
        <v>0</v>
      </c>
      <c r="G545" s="16">
        <v>0</v>
      </c>
      <c r="H545" s="16">
        <f t="shared" si="16"/>
        <v>0</v>
      </c>
      <c r="I545" s="18" t="s">
        <v>1385</v>
      </c>
    </row>
    <row r="546" spans="1:9" x14ac:dyDescent="0.2">
      <c r="A546" s="4" t="s">
        <v>943</v>
      </c>
      <c r="B546" s="16">
        <v>17905</v>
      </c>
      <c r="C546" s="16">
        <v>18340</v>
      </c>
      <c r="D546" s="16">
        <v>16650</v>
      </c>
      <c r="E546" s="16">
        <v>17850</v>
      </c>
      <c r="F546" s="16">
        <v>0</v>
      </c>
      <c r="G546" s="16">
        <v>0</v>
      </c>
      <c r="H546" s="16">
        <f t="shared" si="16"/>
        <v>0</v>
      </c>
      <c r="I546" s="18" t="s">
        <v>1385</v>
      </c>
    </row>
    <row r="547" spans="1:9" x14ac:dyDescent="0.2">
      <c r="A547" s="4" t="s">
        <v>806</v>
      </c>
      <c r="B547" s="16">
        <v>13800</v>
      </c>
      <c r="C547" s="16">
        <v>18750</v>
      </c>
      <c r="D547" s="16">
        <v>17250</v>
      </c>
      <c r="E547" s="16">
        <v>18000</v>
      </c>
      <c r="F547" s="16">
        <v>22530</v>
      </c>
      <c r="G547" s="16">
        <v>22285</v>
      </c>
      <c r="H547" s="16">
        <f t="shared" si="16"/>
        <v>-245</v>
      </c>
      <c r="I547" s="18">
        <f t="shared" si="17"/>
        <v>-1.087438970261873E-2</v>
      </c>
    </row>
    <row r="548" spans="1:9" x14ac:dyDescent="0.2">
      <c r="A548" s="4" t="s">
        <v>704</v>
      </c>
      <c r="B548" s="16">
        <v>30285</v>
      </c>
      <c r="C548" s="16">
        <v>25610</v>
      </c>
      <c r="D548" s="16">
        <v>27150</v>
      </c>
      <c r="E548" s="16">
        <v>29350</v>
      </c>
      <c r="F548" s="16">
        <v>65300</v>
      </c>
      <c r="G548" s="16">
        <v>64510</v>
      </c>
      <c r="H548" s="16">
        <f t="shared" si="16"/>
        <v>-790</v>
      </c>
      <c r="I548" s="18">
        <f t="shared" si="17"/>
        <v>-1.209800918836141E-2</v>
      </c>
    </row>
    <row r="549" spans="1:9" x14ac:dyDescent="0.2">
      <c r="A549" s="4" t="s">
        <v>758</v>
      </c>
      <c r="B549" s="16">
        <v>53025</v>
      </c>
      <c r="C549" s="16">
        <v>53210</v>
      </c>
      <c r="D549" s="16">
        <v>42350</v>
      </c>
      <c r="E549" s="16">
        <v>51150</v>
      </c>
      <c r="F549" s="16">
        <v>45580</v>
      </c>
      <c r="G549" s="16">
        <v>45095</v>
      </c>
      <c r="H549" s="16">
        <f t="shared" si="16"/>
        <v>-485</v>
      </c>
      <c r="I549" s="18">
        <f t="shared" si="17"/>
        <v>-1.0640631856077228E-2</v>
      </c>
    </row>
    <row r="550" spans="1:9" x14ac:dyDescent="0.2">
      <c r="A550" s="4" t="s">
        <v>1346</v>
      </c>
      <c r="B550" s="16">
        <v>22725</v>
      </c>
      <c r="C550" s="16">
        <v>24000</v>
      </c>
      <c r="D550" s="16">
        <v>25500</v>
      </c>
      <c r="E550" s="16">
        <v>28100</v>
      </c>
      <c r="F550" s="16">
        <v>0</v>
      </c>
      <c r="G550" s="16">
        <v>46930</v>
      </c>
      <c r="H550" s="16">
        <f t="shared" si="16"/>
        <v>46930</v>
      </c>
      <c r="I550" s="18" t="s">
        <v>1385</v>
      </c>
    </row>
    <row r="551" spans="1:9" x14ac:dyDescent="0.2">
      <c r="A551" s="4" t="s">
        <v>558</v>
      </c>
      <c r="B551" s="16">
        <v>44375</v>
      </c>
      <c r="C551" s="16">
        <v>35980</v>
      </c>
      <c r="D551" s="16">
        <v>31250</v>
      </c>
      <c r="E551" s="16">
        <v>39250</v>
      </c>
      <c r="F551" s="16">
        <v>52540</v>
      </c>
      <c r="G551" s="16">
        <v>48540</v>
      </c>
      <c r="H551" s="16">
        <f t="shared" si="16"/>
        <v>-4000</v>
      </c>
      <c r="I551" s="18">
        <f t="shared" si="17"/>
        <v>-7.6132470498667684E-2</v>
      </c>
    </row>
    <row r="552" spans="1:9" x14ac:dyDescent="0.2">
      <c r="A552" s="4" t="s">
        <v>738</v>
      </c>
      <c r="B552" s="16">
        <v>18905</v>
      </c>
      <c r="C552" s="16">
        <v>19860</v>
      </c>
      <c r="D552" s="16">
        <v>16650</v>
      </c>
      <c r="E552" s="16">
        <v>17850</v>
      </c>
      <c r="F552" s="16">
        <v>50330</v>
      </c>
      <c r="G552" s="16">
        <v>49795</v>
      </c>
      <c r="H552" s="16">
        <f t="shared" si="16"/>
        <v>-535</v>
      </c>
      <c r="I552" s="18">
        <f t="shared" si="17"/>
        <v>-1.0629843035962646E-2</v>
      </c>
    </row>
    <row r="553" spans="1:9" x14ac:dyDescent="0.2">
      <c r="A553" s="4" t="s">
        <v>203</v>
      </c>
      <c r="B553" s="16">
        <v>0</v>
      </c>
      <c r="C553" s="16">
        <v>0</v>
      </c>
      <c r="D553" s="16">
        <v>0</v>
      </c>
      <c r="E553" s="16">
        <v>0</v>
      </c>
      <c r="F553" s="16">
        <v>15340</v>
      </c>
      <c r="G553" s="16">
        <v>0</v>
      </c>
      <c r="H553" s="16">
        <f t="shared" si="16"/>
        <v>-15340</v>
      </c>
      <c r="I553" s="18">
        <f t="shared" si="17"/>
        <v>-1</v>
      </c>
    </row>
    <row r="554" spans="1:9" x14ac:dyDescent="0.2">
      <c r="A554" s="4" t="s">
        <v>182</v>
      </c>
      <c r="B554" s="16">
        <v>0</v>
      </c>
      <c r="C554" s="16">
        <v>0</v>
      </c>
      <c r="D554" s="16">
        <v>0</v>
      </c>
      <c r="E554" s="16">
        <v>0</v>
      </c>
      <c r="F554" s="16">
        <v>16710</v>
      </c>
      <c r="G554" s="16">
        <v>0</v>
      </c>
      <c r="H554" s="16">
        <f t="shared" si="16"/>
        <v>-16710</v>
      </c>
      <c r="I554" s="18">
        <f t="shared" si="17"/>
        <v>-1</v>
      </c>
    </row>
    <row r="555" spans="1:9" x14ac:dyDescent="0.2">
      <c r="A555" s="4" t="s">
        <v>549</v>
      </c>
      <c r="B555" s="16">
        <v>61275</v>
      </c>
      <c r="C555" s="16">
        <v>61960</v>
      </c>
      <c r="D555" s="16">
        <v>46550</v>
      </c>
      <c r="E555" s="16">
        <v>68900</v>
      </c>
      <c r="F555" s="16">
        <v>55080</v>
      </c>
      <c r="G555" s="16">
        <v>51050</v>
      </c>
      <c r="H555" s="16">
        <f t="shared" si="16"/>
        <v>-4030</v>
      </c>
      <c r="I555" s="18">
        <f t="shared" si="17"/>
        <v>-7.3166303558460419E-2</v>
      </c>
    </row>
    <row r="556" spans="1:9" x14ac:dyDescent="0.2">
      <c r="A556" s="4" t="s">
        <v>1360</v>
      </c>
      <c r="B556" s="16">
        <v>19600</v>
      </c>
      <c r="C556" s="16">
        <v>24600</v>
      </c>
      <c r="D556" s="16">
        <v>24800</v>
      </c>
      <c r="E556" s="16">
        <v>40400</v>
      </c>
      <c r="F556" s="16">
        <v>31020</v>
      </c>
      <c r="G556" s="16">
        <v>84780</v>
      </c>
      <c r="H556" s="16">
        <f t="shared" si="16"/>
        <v>53760</v>
      </c>
      <c r="I556" s="18">
        <f t="shared" si="17"/>
        <v>1.7330754352030948</v>
      </c>
    </row>
    <row r="557" spans="1:9" x14ac:dyDescent="0.2">
      <c r="A557" s="4" t="s">
        <v>1222</v>
      </c>
      <c r="B557" s="16">
        <v>0</v>
      </c>
      <c r="C557" s="16">
        <v>0</v>
      </c>
      <c r="D557" s="16">
        <v>6900</v>
      </c>
      <c r="E557" s="16">
        <v>16700</v>
      </c>
      <c r="F557" s="16">
        <v>0</v>
      </c>
      <c r="G557" s="16">
        <v>10000</v>
      </c>
      <c r="H557" s="16">
        <f t="shared" si="16"/>
        <v>10000</v>
      </c>
      <c r="I557" s="18" t="s">
        <v>1385</v>
      </c>
    </row>
    <row r="558" spans="1:9" x14ac:dyDescent="0.2">
      <c r="A558" s="4" t="s">
        <v>186</v>
      </c>
      <c r="B558" s="16">
        <v>145625</v>
      </c>
      <c r="C558" s="16">
        <v>156250</v>
      </c>
      <c r="D558" s="16">
        <v>142250</v>
      </c>
      <c r="E558" s="16">
        <v>148750</v>
      </c>
      <c r="F558" s="16">
        <v>110030</v>
      </c>
      <c r="G558" s="16">
        <v>93770</v>
      </c>
      <c r="H558" s="16">
        <f t="shared" si="16"/>
        <v>-16260</v>
      </c>
      <c r="I558" s="18">
        <f t="shared" si="17"/>
        <v>-0.1477778787603381</v>
      </c>
    </row>
    <row r="559" spans="1:9" x14ac:dyDescent="0.2">
      <c r="A559" s="4" t="s">
        <v>944</v>
      </c>
      <c r="B559" s="16">
        <v>6900</v>
      </c>
      <c r="C559" s="16">
        <v>0</v>
      </c>
      <c r="D559" s="16">
        <v>0</v>
      </c>
      <c r="E559" s="16">
        <v>0</v>
      </c>
      <c r="F559" s="16">
        <v>0</v>
      </c>
      <c r="G559" s="16">
        <v>0</v>
      </c>
      <c r="H559" s="16">
        <f t="shared" si="16"/>
        <v>0</v>
      </c>
      <c r="I559" s="18" t="s">
        <v>1385</v>
      </c>
    </row>
    <row r="560" spans="1:9" x14ac:dyDescent="0.2">
      <c r="A560" s="4" t="s">
        <v>945</v>
      </c>
      <c r="B560" s="16">
        <v>25700</v>
      </c>
      <c r="C560" s="16">
        <v>12500</v>
      </c>
      <c r="D560" s="16">
        <v>0</v>
      </c>
      <c r="E560" s="16">
        <v>0</v>
      </c>
      <c r="F560" s="16">
        <v>0</v>
      </c>
      <c r="G560" s="16">
        <v>0</v>
      </c>
      <c r="H560" s="16">
        <f t="shared" si="16"/>
        <v>0</v>
      </c>
      <c r="I560" s="18" t="s">
        <v>1385</v>
      </c>
    </row>
    <row r="561" spans="1:9" x14ac:dyDescent="0.2">
      <c r="A561" s="4" t="s">
        <v>1123</v>
      </c>
      <c r="B561" s="16">
        <v>27830</v>
      </c>
      <c r="C561" s="16">
        <v>34320</v>
      </c>
      <c r="D561" s="16">
        <v>27650</v>
      </c>
      <c r="E561" s="16">
        <v>34700</v>
      </c>
      <c r="F561" s="16">
        <v>32980</v>
      </c>
      <c r="G561" s="16">
        <v>35010</v>
      </c>
      <c r="H561" s="16">
        <f t="shared" si="16"/>
        <v>2030</v>
      </c>
      <c r="I561" s="18">
        <f t="shared" si="17"/>
        <v>6.1552456033959979E-2</v>
      </c>
    </row>
    <row r="562" spans="1:9" x14ac:dyDescent="0.2">
      <c r="A562" s="4" t="s">
        <v>453</v>
      </c>
      <c r="B562" s="16">
        <v>6900</v>
      </c>
      <c r="C562" s="16">
        <v>12940</v>
      </c>
      <c r="D562" s="16">
        <v>13850</v>
      </c>
      <c r="E562" s="16">
        <v>20300</v>
      </c>
      <c r="F562" s="16">
        <v>24180</v>
      </c>
      <c r="G562" s="16">
        <v>18760</v>
      </c>
      <c r="H562" s="16">
        <f t="shared" si="16"/>
        <v>-5420</v>
      </c>
      <c r="I562" s="18">
        <f t="shared" si="17"/>
        <v>-0.22415219189412738</v>
      </c>
    </row>
    <row r="563" spans="1:9" x14ac:dyDescent="0.2">
      <c r="A563" s="4" t="s">
        <v>456</v>
      </c>
      <c r="B563" s="16">
        <v>6900</v>
      </c>
      <c r="C563" s="16">
        <v>6500</v>
      </c>
      <c r="D563" s="16">
        <v>14400</v>
      </c>
      <c r="E563" s="16">
        <v>16700</v>
      </c>
      <c r="F563" s="16">
        <v>23440</v>
      </c>
      <c r="G563" s="16">
        <v>18025</v>
      </c>
      <c r="H563" s="16">
        <f t="shared" si="16"/>
        <v>-5415</v>
      </c>
      <c r="I563" s="18">
        <f t="shared" si="17"/>
        <v>-0.23101535836177475</v>
      </c>
    </row>
    <row r="564" spans="1:9" x14ac:dyDescent="0.2">
      <c r="A564" s="4" t="s">
        <v>128</v>
      </c>
      <c r="B564" s="16">
        <v>165865</v>
      </c>
      <c r="C564" s="16">
        <v>166310</v>
      </c>
      <c r="D564" s="16">
        <v>146250</v>
      </c>
      <c r="E564" s="16">
        <v>160750</v>
      </c>
      <c r="F564" s="16">
        <v>137310</v>
      </c>
      <c r="G564" s="16">
        <v>114395</v>
      </c>
      <c r="H564" s="16">
        <f t="shared" si="16"/>
        <v>-22915</v>
      </c>
      <c r="I564" s="18">
        <f t="shared" si="17"/>
        <v>-0.16688515038962931</v>
      </c>
    </row>
    <row r="565" spans="1:9" x14ac:dyDescent="0.2">
      <c r="A565" s="4" t="s">
        <v>44</v>
      </c>
      <c r="B565" s="16">
        <v>0</v>
      </c>
      <c r="C565" s="16">
        <v>0</v>
      </c>
      <c r="D565" s="16">
        <v>0</v>
      </c>
      <c r="E565" s="16">
        <v>166000</v>
      </c>
      <c r="F565" s="16">
        <v>129940</v>
      </c>
      <c r="G565" s="16">
        <v>77540</v>
      </c>
      <c r="H565" s="16">
        <f t="shared" si="16"/>
        <v>-52400</v>
      </c>
      <c r="I565" s="18">
        <f t="shared" si="17"/>
        <v>-0.40326304448206862</v>
      </c>
    </row>
    <row r="566" spans="1:9" x14ac:dyDescent="0.2">
      <c r="A566" s="4" t="s">
        <v>946</v>
      </c>
      <c r="B566" s="16">
        <v>5825</v>
      </c>
      <c r="C566" s="16">
        <v>0</v>
      </c>
      <c r="D566" s="16">
        <v>0</v>
      </c>
      <c r="E566" s="16">
        <v>0</v>
      </c>
      <c r="F566" s="16">
        <v>0</v>
      </c>
      <c r="G566" s="16">
        <v>0</v>
      </c>
      <c r="H566" s="16">
        <f t="shared" si="16"/>
        <v>0</v>
      </c>
      <c r="I566" s="18" t="s">
        <v>1385</v>
      </c>
    </row>
    <row r="567" spans="1:9" x14ac:dyDescent="0.2">
      <c r="A567" s="4" t="s">
        <v>118</v>
      </c>
      <c r="B567" s="16">
        <v>15550</v>
      </c>
      <c r="C567" s="16">
        <v>17700</v>
      </c>
      <c r="D567" s="16">
        <v>27850</v>
      </c>
      <c r="E567" s="16">
        <v>0</v>
      </c>
      <c r="F567" s="16">
        <v>24010</v>
      </c>
      <c r="G567" s="16">
        <v>0</v>
      </c>
      <c r="H567" s="16">
        <f t="shared" si="16"/>
        <v>-24010</v>
      </c>
      <c r="I567" s="18">
        <f t="shared" si="17"/>
        <v>-1</v>
      </c>
    </row>
    <row r="568" spans="1:9" x14ac:dyDescent="0.2">
      <c r="A568" s="4" t="s">
        <v>268</v>
      </c>
      <c r="B568" s="16">
        <v>35825</v>
      </c>
      <c r="C568" s="16">
        <v>34170</v>
      </c>
      <c r="D568" s="16">
        <v>31250</v>
      </c>
      <c r="E568" s="16">
        <v>29750</v>
      </c>
      <c r="F568" s="16">
        <v>60780</v>
      </c>
      <c r="G568" s="16">
        <v>49535</v>
      </c>
      <c r="H568" s="16">
        <f t="shared" si="16"/>
        <v>-11245</v>
      </c>
      <c r="I568" s="18">
        <f t="shared" si="17"/>
        <v>-0.18501151694636395</v>
      </c>
    </row>
    <row r="569" spans="1:9" x14ac:dyDescent="0.2">
      <c r="A569" s="4" t="s">
        <v>1185</v>
      </c>
      <c r="B569" s="16">
        <v>17715</v>
      </c>
      <c r="C569" s="16">
        <v>22710</v>
      </c>
      <c r="D569" s="16">
        <v>21500</v>
      </c>
      <c r="E569" s="16">
        <v>20100</v>
      </c>
      <c r="F569" s="16">
        <v>21470</v>
      </c>
      <c r="G569" s="16">
        <v>28245</v>
      </c>
      <c r="H569" s="16">
        <f t="shared" si="16"/>
        <v>6775</v>
      </c>
      <c r="I569" s="18">
        <f t="shared" si="17"/>
        <v>0.31555659059152308</v>
      </c>
    </row>
    <row r="570" spans="1:9" x14ac:dyDescent="0.2">
      <c r="A570" s="4" t="s">
        <v>322</v>
      </c>
      <c r="B570" s="16">
        <v>0</v>
      </c>
      <c r="C570" s="16">
        <v>0</v>
      </c>
      <c r="D570" s="16">
        <v>6900</v>
      </c>
      <c r="E570" s="16">
        <v>6700</v>
      </c>
      <c r="F570" s="16">
        <v>54560</v>
      </c>
      <c r="G570" s="16">
        <v>45695</v>
      </c>
      <c r="H570" s="16">
        <f t="shared" si="16"/>
        <v>-8865</v>
      </c>
      <c r="I570" s="18">
        <f t="shared" si="17"/>
        <v>-0.16248167155425219</v>
      </c>
    </row>
    <row r="571" spans="1:9" x14ac:dyDescent="0.2">
      <c r="A571" s="4" t="s">
        <v>843</v>
      </c>
      <c r="B571" s="16">
        <v>17475</v>
      </c>
      <c r="C571" s="16">
        <v>37500</v>
      </c>
      <c r="D571" s="16">
        <v>34250</v>
      </c>
      <c r="E571" s="16">
        <v>33500</v>
      </c>
      <c r="F571" s="16">
        <v>32710</v>
      </c>
      <c r="G571" s="16">
        <v>32545</v>
      </c>
      <c r="H571" s="16">
        <f t="shared" si="16"/>
        <v>-165</v>
      </c>
      <c r="I571" s="18">
        <f t="shared" si="17"/>
        <v>-5.0443289513910118E-3</v>
      </c>
    </row>
    <row r="572" spans="1:9" x14ac:dyDescent="0.2">
      <c r="A572" s="4" t="s">
        <v>302</v>
      </c>
      <c r="B572" s="16">
        <v>10800</v>
      </c>
      <c r="C572" s="16">
        <v>15260</v>
      </c>
      <c r="D572" s="16">
        <v>10350</v>
      </c>
      <c r="E572" s="16">
        <v>15300</v>
      </c>
      <c r="F572" s="16">
        <v>10000</v>
      </c>
      <c r="G572" s="16">
        <v>0</v>
      </c>
      <c r="H572" s="16">
        <f t="shared" si="16"/>
        <v>-10000</v>
      </c>
      <c r="I572" s="18">
        <f t="shared" si="17"/>
        <v>-1</v>
      </c>
    </row>
    <row r="573" spans="1:9" x14ac:dyDescent="0.2">
      <c r="A573" s="4" t="s">
        <v>1240</v>
      </c>
      <c r="B573" s="16">
        <v>0</v>
      </c>
      <c r="C573" s="16">
        <v>7500</v>
      </c>
      <c r="D573" s="16">
        <v>6900</v>
      </c>
      <c r="E573" s="16">
        <v>7200</v>
      </c>
      <c r="F573" s="16">
        <v>15000</v>
      </c>
      <c r="G573" s="16">
        <v>25080</v>
      </c>
      <c r="H573" s="16">
        <f t="shared" si="16"/>
        <v>10080</v>
      </c>
      <c r="I573" s="18">
        <f t="shared" si="17"/>
        <v>0.67200000000000004</v>
      </c>
    </row>
    <row r="574" spans="1:9" x14ac:dyDescent="0.2">
      <c r="A574" s="4" t="s">
        <v>81</v>
      </c>
      <c r="B574" s="16">
        <v>231105</v>
      </c>
      <c r="C574" s="16">
        <v>235970</v>
      </c>
      <c r="D574" s="16">
        <v>201750</v>
      </c>
      <c r="E574" s="16">
        <v>234750</v>
      </c>
      <c r="F574" s="16">
        <v>177150</v>
      </c>
      <c r="G574" s="16">
        <v>146460</v>
      </c>
      <c r="H574" s="16">
        <f t="shared" si="16"/>
        <v>-30690</v>
      </c>
      <c r="I574" s="18">
        <f t="shared" si="17"/>
        <v>-0.17324301439458087</v>
      </c>
    </row>
    <row r="575" spans="1:9" x14ac:dyDescent="0.2">
      <c r="A575" s="4" t="s">
        <v>285</v>
      </c>
      <c r="B575" s="16">
        <v>17475</v>
      </c>
      <c r="C575" s="16">
        <v>31250</v>
      </c>
      <c r="D575" s="16">
        <v>27750</v>
      </c>
      <c r="E575" s="16">
        <v>39750</v>
      </c>
      <c r="F575" s="16">
        <v>57060</v>
      </c>
      <c r="G575" s="16">
        <v>46555</v>
      </c>
      <c r="H575" s="16">
        <f t="shared" si="16"/>
        <v>-10505</v>
      </c>
      <c r="I575" s="18">
        <f t="shared" si="17"/>
        <v>-0.18410445145460919</v>
      </c>
    </row>
    <row r="576" spans="1:9" x14ac:dyDescent="0.2">
      <c r="A576" s="4" t="s">
        <v>419</v>
      </c>
      <c r="B576" s="16">
        <v>22475</v>
      </c>
      <c r="C576" s="16">
        <v>30400</v>
      </c>
      <c r="D576" s="16">
        <v>30500</v>
      </c>
      <c r="E576" s="16">
        <v>29600</v>
      </c>
      <c r="F576" s="16">
        <v>49960</v>
      </c>
      <c r="G576" s="16">
        <v>44260</v>
      </c>
      <c r="H576" s="16">
        <f t="shared" si="16"/>
        <v>-5700</v>
      </c>
      <c r="I576" s="18">
        <f t="shared" si="17"/>
        <v>-0.11409127301841474</v>
      </c>
    </row>
    <row r="577" spans="1:9" x14ac:dyDescent="0.2">
      <c r="A577" s="4" t="s">
        <v>8</v>
      </c>
      <c r="B577" s="16">
        <v>10000</v>
      </c>
      <c r="C577" s="16">
        <v>13500</v>
      </c>
      <c r="D577" s="16">
        <v>11000</v>
      </c>
      <c r="E577" s="16">
        <v>13000</v>
      </c>
      <c r="F577" s="16">
        <v>110100</v>
      </c>
      <c r="G577" s="16">
        <v>0</v>
      </c>
      <c r="H577" s="16">
        <f t="shared" si="16"/>
        <v>-110100</v>
      </c>
      <c r="I577" s="18">
        <f t="shared" si="17"/>
        <v>-1</v>
      </c>
    </row>
    <row r="578" spans="1:9" x14ac:dyDescent="0.2">
      <c r="A578" s="4" t="s">
        <v>675</v>
      </c>
      <c r="B578" s="16">
        <v>17715</v>
      </c>
      <c r="C578" s="16">
        <v>33660</v>
      </c>
      <c r="D578" s="16">
        <v>33500</v>
      </c>
      <c r="E578" s="16">
        <v>40500</v>
      </c>
      <c r="F578" s="16">
        <v>32790</v>
      </c>
      <c r="G578" s="16">
        <v>31255</v>
      </c>
      <c r="H578" s="16">
        <f t="shared" ref="H578:H641" si="18">G578-F578</f>
        <v>-1535</v>
      </c>
      <c r="I578" s="18">
        <f t="shared" ref="I578:I641" si="19">H578/F578</f>
        <v>-4.6813052759987803E-2</v>
      </c>
    </row>
    <row r="579" spans="1:9" x14ac:dyDescent="0.2">
      <c r="A579" s="4" t="s">
        <v>410</v>
      </c>
      <c r="B579" s="16">
        <v>25950</v>
      </c>
      <c r="C579" s="16">
        <v>26550</v>
      </c>
      <c r="D579" s="16">
        <v>31950</v>
      </c>
      <c r="E579" s="16">
        <v>40600</v>
      </c>
      <c r="F579" s="16">
        <v>56190</v>
      </c>
      <c r="G579" s="16">
        <v>50420</v>
      </c>
      <c r="H579" s="16">
        <f t="shared" si="18"/>
        <v>-5770</v>
      </c>
      <c r="I579" s="18">
        <f t="shared" si="19"/>
        <v>-0.10268731090941449</v>
      </c>
    </row>
    <row r="580" spans="1:9" x14ac:dyDescent="0.2">
      <c r="A580" s="4" t="s">
        <v>256</v>
      </c>
      <c r="B580" s="16">
        <v>58090</v>
      </c>
      <c r="C580" s="16">
        <v>68320</v>
      </c>
      <c r="D580" s="16">
        <v>68900</v>
      </c>
      <c r="E580" s="16">
        <v>72700</v>
      </c>
      <c r="F580" s="16">
        <v>38480</v>
      </c>
      <c r="G580" s="16">
        <v>25680</v>
      </c>
      <c r="H580" s="16">
        <f t="shared" si="18"/>
        <v>-12800</v>
      </c>
      <c r="I580" s="18">
        <f t="shared" si="19"/>
        <v>-0.33264033264033266</v>
      </c>
    </row>
    <row r="581" spans="1:9" x14ac:dyDescent="0.2">
      <c r="A581" s="4" t="s">
        <v>1259</v>
      </c>
      <c r="B581" s="16">
        <v>0</v>
      </c>
      <c r="C581" s="16">
        <v>0</v>
      </c>
      <c r="D581" s="16">
        <v>0</v>
      </c>
      <c r="E581" s="16">
        <v>0</v>
      </c>
      <c r="F581" s="16">
        <v>0</v>
      </c>
      <c r="G581" s="16">
        <v>14650</v>
      </c>
      <c r="H581" s="16">
        <f t="shared" si="18"/>
        <v>14650</v>
      </c>
      <c r="I581" s="18" t="s">
        <v>1385</v>
      </c>
    </row>
    <row r="582" spans="1:9" x14ac:dyDescent="0.2">
      <c r="A582" s="4" t="s">
        <v>426</v>
      </c>
      <c r="B582" s="16">
        <v>8650</v>
      </c>
      <c r="C582" s="16">
        <v>5000</v>
      </c>
      <c r="D582" s="16">
        <v>7500</v>
      </c>
      <c r="E582" s="16">
        <v>0</v>
      </c>
      <c r="F582" s="16">
        <v>20630</v>
      </c>
      <c r="G582" s="16">
        <v>15105</v>
      </c>
      <c r="H582" s="16">
        <f t="shared" si="18"/>
        <v>-5525</v>
      </c>
      <c r="I582" s="18">
        <f t="shared" si="19"/>
        <v>-0.26781386330586526</v>
      </c>
    </row>
    <row r="583" spans="1:9" x14ac:dyDescent="0.2">
      <c r="A583" s="4" t="s">
        <v>269</v>
      </c>
      <c r="B583" s="16">
        <v>20105</v>
      </c>
      <c r="C583" s="16">
        <v>22050</v>
      </c>
      <c r="D583" s="16">
        <v>19250</v>
      </c>
      <c r="E583" s="16">
        <v>31150</v>
      </c>
      <c r="F583" s="16">
        <v>103260</v>
      </c>
      <c r="G583" s="16">
        <v>92045</v>
      </c>
      <c r="H583" s="16">
        <f t="shared" si="18"/>
        <v>-11215</v>
      </c>
      <c r="I583" s="18">
        <f t="shared" si="19"/>
        <v>-0.10860933565756344</v>
      </c>
    </row>
    <row r="584" spans="1:9" x14ac:dyDescent="0.2">
      <c r="A584" s="4" t="s">
        <v>680</v>
      </c>
      <c r="B584" s="16">
        <v>44135</v>
      </c>
      <c r="C584" s="16">
        <v>50190</v>
      </c>
      <c r="D584" s="16">
        <v>45000</v>
      </c>
      <c r="E584" s="16">
        <v>51600</v>
      </c>
      <c r="F584" s="16">
        <v>80280</v>
      </c>
      <c r="G584" s="16">
        <v>78960</v>
      </c>
      <c r="H584" s="16">
        <f t="shared" si="18"/>
        <v>-1320</v>
      </c>
      <c r="I584" s="18">
        <f t="shared" si="19"/>
        <v>-1.6442451420029897E-2</v>
      </c>
    </row>
    <row r="585" spans="1:9" x14ac:dyDescent="0.2">
      <c r="A585" s="4" t="s">
        <v>570</v>
      </c>
      <c r="B585" s="16">
        <v>0</v>
      </c>
      <c r="C585" s="16">
        <v>0</v>
      </c>
      <c r="D585" s="16">
        <v>0</v>
      </c>
      <c r="E585" s="16">
        <v>0</v>
      </c>
      <c r="F585" s="16">
        <v>19780</v>
      </c>
      <c r="G585" s="16">
        <v>15950</v>
      </c>
      <c r="H585" s="16">
        <f t="shared" si="18"/>
        <v>-3830</v>
      </c>
      <c r="I585" s="18">
        <f t="shared" si="19"/>
        <v>-0.19362992922143579</v>
      </c>
    </row>
    <row r="586" spans="1:9" x14ac:dyDescent="0.2">
      <c r="A586" s="4" t="s">
        <v>358</v>
      </c>
      <c r="B586" s="16">
        <v>0</v>
      </c>
      <c r="C586" s="16">
        <v>0</v>
      </c>
      <c r="D586" s="16">
        <v>0</v>
      </c>
      <c r="E586" s="16">
        <v>0</v>
      </c>
      <c r="F586" s="16">
        <v>30910</v>
      </c>
      <c r="G586" s="16">
        <v>23925</v>
      </c>
      <c r="H586" s="16">
        <f t="shared" si="18"/>
        <v>-6985</v>
      </c>
      <c r="I586" s="18">
        <f t="shared" si="19"/>
        <v>-0.22597864768683273</v>
      </c>
    </row>
    <row r="587" spans="1:9" x14ac:dyDescent="0.2">
      <c r="A587" s="4" t="s">
        <v>722</v>
      </c>
      <c r="B587" s="16">
        <v>120790</v>
      </c>
      <c r="C587" s="16">
        <v>129810</v>
      </c>
      <c r="D587" s="16">
        <v>114500</v>
      </c>
      <c r="E587" s="16">
        <v>128500</v>
      </c>
      <c r="F587" s="16">
        <v>100590</v>
      </c>
      <c r="G587" s="16">
        <v>100015</v>
      </c>
      <c r="H587" s="16">
        <f t="shared" si="18"/>
        <v>-575</v>
      </c>
      <c r="I587" s="18">
        <f t="shared" si="19"/>
        <v>-5.7162739834973652E-3</v>
      </c>
    </row>
    <row r="588" spans="1:9" x14ac:dyDescent="0.2">
      <c r="A588" s="4" t="s">
        <v>947</v>
      </c>
      <c r="B588" s="16">
        <v>0</v>
      </c>
      <c r="C588" s="16">
        <v>7500</v>
      </c>
      <c r="D588" s="16">
        <v>0</v>
      </c>
      <c r="E588" s="16">
        <v>0</v>
      </c>
      <c r="F588" s="16">
        <v>0</v>
      </c>
      <c r="G588" s="16">
        <v>0</v>
      </c>
      <c r="H588" s="16">
        <f t="shared" si="18"/>
        <v>0</v>
      </c>
      <c r="I588" s="18" t="s">
        <v>1385</v>
      </c>
    </row>
    <row r="589" spans="1:9" x14ac:dyDescent="0.2">
      <c r="A589" s="4" t="s">
        <v>1135</v>
      </c>
      <c r="B589" s="16">
        <v>107470</v>
      </c>
      <c r="C589" s="16">
        <v>122950</v>
      </c>
      <c r="D589" s="16">
        <v>108400</v>
      </c>
      <c r="E589" s="16">
        <v>113700</v>
      </c>
      <c r="F589" s="16">
        <v>78750</v>
      </c>
      <c r="G589" s="16">
        <v>81770</v>
      </c>
      <c r="H589" s="16">
        <f t="shared" si="18"/>
        <v>3020</v>
      </c>
      <c r="I589" s="18">
        <f t="shared" si="19"/>
        <v>3.8349206349206348E-2</v>
      </c>
    </row>
    <row r="590" spans="1:9" x14ac:dyDescent="0.2">
      <c r="A590" s="4" t="s">
        <v>24</v>
      </c>
      <c r="B590" s="16">
        <v>45495</v>
      </c>
      <c r="C590" s="16">
        <v>65850</v>
      </c>
      <c r="D590" s="16">
        <v>52350</v>
      </c>
      <c r="E590" s="16">
        <v>71150</v>
      </c>
      <c r="F590" s="16">
        <v>161940</v>
      </c>
      <c r="G590" s="16">
        <v>92560</v>
      </c>
      <c r="H590" s="16">
        <f t="shared" si="18"/>
        <v>-69380</v>
      </c>
      <c r="I590" s="18">
        <f t="shared" si="19"/>
        <v>-0.42843028282079781</v>
      </c>
    </row>
    <row r="591" spans="1:9" x14ac:dyDescent="0.2">
      <c r="A591" s="4" t="s">
        <v>509</v>
      </c>
      <c r="B591" s="16">
        <v>0</v>
      </c>
      <c r="C591" s="16">
        <v>7500</v>
      </c>
      <c r="D591" s="16">
        <v>6900</v>
      </c>
      <c r="E591" s="16">
        <v>7200</v>
      </c>
      <c r="F591" s="16">
        <v>5000</v>
      </c>
      <c r="G591" s="16">
        <v>0</v>
      </c>
      <c r="H591" s="16">
        <f t="shared" si="18"/>
        <v>-5000</v>
      </c>
      <c r="I591" s="18">
        <f t="shared" si="19"/>
        <v>-1</v>
      </c>
    </row>
    <row r="592" spans="1:9" x14ac:dyDescent="0.2">
      <c r="A592" s="4" t="s">
        <v>554</v>
      </c>
      <c r="B592" s="16">
        <v>18355</v>
      </c>
      <c r="C592" s="16">
        <v>5000</v>
      </c>
      <c r="D592" s="16">
        <v>3500</v>
      </c>
      <c r="E592" s="16">
        <v>9500</v>
      </c>
      <c r="F592" s="16">
        <v>53490</v>
      </c>
      <c r="G592" s="16">
        <v>49480</v>
      </c>
      <c r="H592" s="16">
        <f t="shared" si="18"/>
        <v>-4010</v>
      </c>
      <c r="I592" s="18">
        <f t="shared" si="19"/>
        <v>-7.4967283604412044E-2</v>
      </c>
    </row>
    <row r="593" spans="1:9" x14ac:dyDescent="0.2">
      <c r="A593" s="4" t="s">
        <v>149</v>
      </c>
      <c r="B593" s="16">
        <v>0</v>
      </c>
      <c r="C593" s="16">
        <v>0</v>
      </c>
      <c r="D593" s="16">
        <v>18450</v>
      </c>
      <c r="E593" s="16">
        <v>29600</v>
      </c>
      <c r="F593" s="16">
        <v>52910</v>
      </c>
      <c r="G593" s="16">
        <v>32290</v>
      </c>
      <c r="H593" s="16">
        <f t="shared" si="18"/>
        <v>-20620</v>
      </c>
      <c r="I593" s="18">
        <f t="shared" si="19"/>
        <v>-0.38971838971838973</v>
      </c>
    </row>
    <row r="594" spans="1:9" x14ac:dyDescent="0.2">
      <c r="A594" s="4" t="s">
        <v>948</v>
      </c>
      <c r="B594" s="16">
        <v>7570</v>
      </c>
      <c r="C594" s="16">
        <v>8320</v>
      </c>
      <c r="D594" s="16">
        <v>6900</v>
      </c>
      <c r="E594" s="16">
        <v>11700</v>
      </c>
      <c r="F594" s="16">
        <v>0</v>
      </c>
      <c r="G594" s="16">
        <v>0</v>
      </c>
      <c r="H594" s="16">
        <f t="shared" si="18"/>
        <v>0</v>
      </c>
      <c r="I594" s="18" t="s">
        <v>1385</v>
      </c>
    </row>
    <row r="595" spans="1:9" x14ac:dyDescent="0.2">
      <c r="A595" s="4" t="s">
        <v>548</v>
      </c>
      <c r="B595" s="16">
        <v>22250</v>
      </c>
      <c r="C595" s="16">
        <v>23240</v>
      </c>
      <c r="D595" s="16">
        <v>24200</v>
      </c>
      <c r="E595" s="16">
        <v>20100</v>
      </c>
      <c r="F595" s="16">
        <v>34770</v>
      </c>
      <c r="G595" s="16">
        <v>30725</v>
      </c>
      <c r="H595" s="16">
        <f t="shared" si="18"/>
        <v>-4045</v>
      </c>
      <c r="I595" s="18">
        <f t="shared" si="19"/>
        <v>-0.11633592177164222</v>
      </c>
    </row>
    <row r="596" spans="1:9" x14ac:dyDescent="0.2">
      <c r="A596" s="4" t="s">
        <v>213</v>
      </c>
      <c r="B596" s="16">
        <v>0</v>
      </c>
      <c r="C596" s="16">
        <v>0</v>
      </c>
      <c r="D596" s="16">
        <v>16650</v>
      </c>
      <c r="E596" s="16">
        <v>27350</v>
      </c>
      <c r="F596" s="16">
        <v>15000</v>
      </c>
      <c r="G596" s="16">
        <v>0</v>
      </c>
      <c r="H596" s="16">
        <f t="shared" si="18"/>
        <v>-15000</v>
      </c>
      <c r="I596" s="18">
        <f t="shared" si="19"/>
        <v>-1</v>
      </c>
    </row>
    <row r="597" spans="1:9" x14ac:dyDescent="0.2">
      <c r="A597" s="4" t="s">
        <v>796</v>
      </c>
      <c r="B597" s="16">
        <v>13800</v>
      </c>
      <c r="C597" s="16">
        <v>15000</v>
      </c>
      <c r="D597" s="16">
        <v>13800</v>
      </c>
      <c r="E597" s="16">
        <v>14400</v>
      </c>
      <c r="F597" s="16">
        <v>24590</v>
      </c>
      <c r="G597" s="16">
        <v>24325</v>
      </c>
      <c r="H597" s="16">
        <f t="shared" si="18"/>
        <v>-265</v>
      </c>
      <c r="I597" s="18">
        <f t="shared" si="19"/>
        <v>-1.0776738511590077E-2</v>
      </c>
    </row>
    <row r="598" spans="1:9" x14ac:dyDescent="0.2">
      <c r="A598" s="4" t="s">
        <v>676</v>
      </c>
      <c r="B598" s="16">
        <v>0</v>
      </c>
      <c r="C598" s="16">
        <v>0</v>
      </c>
      <c r="D598" s="16">
        <v>0</v>
      </c>
      <c r="E598" s="16">
        <v>0</v>
      </c>
      <c r="F598" s="16">
        <v>25490</v>
      </c>
      <c r="G598" s="16">
        <v>24020</v>
      </c>
      <c r="H598" s="16">
        <f t="shared" si="18"/>
        <v>-1470</v>
      </c>
      <c r="I598" s="18">
        <f t="shared" si="19"/>
        <v>-5.7669674382110632E-2</v>
      </c>
    </row>
    <row r="599" spans="1:9" x14ac:dyDescent="0.2">
      <c r="A599" s="4" t="s">
        <v>362</v>
      </c>
      <c r="B599" s="16">
        <v>0</v>
      </c>
      <c r="C599" s="16">
        <v>7500</v>
      </c>
      <c r="D599" s="16">
        <v>19650</v>
      </c>
      <c r="E599" s="16">
        <v>16700</v>
      </c>
      <c r="F599" s="16">
        <v>31500</v>
      </c>
      <c r="G599" s="16">
        <v>24770</v>
      </c>
      <c r="H599" s="16">
        <f t="shared" si="18"/>
        <v>-6730</v>
      </c>
      <c r="I599" s="18">
        <f t="shared" si="19"/>
        <v>-0.21365079365079365</v>
      </c>
    </row>
    <row r="600" spans="1:9" x14ac:dyDescent="0.2">
      <c r="A600" s="4" t="s">
        <v>1128</v>
      </c>
      <c r="B600" s="16">
        <v>0</v>
      </c>
      <c r="C600" s="16">
        <v>0</v>
      </c>
      <c r="D600" s="16">
        <v>0</v>
      </c>
      <c r="E600" s="16">
        <v>0</v>
      </c>
      <c r="F600" s="16">
        <v>14180</v>
      </c>
      <c r="G600" s="16">
        <v>16690</v>
      </c>
      <c r="H600" s="16">
        <f t="shared" si="18"/>
        <v>2510</v>
      </c>
      <c r="I600" s="18">
        <f t="shared" si="19"/>
        <v>0.1770098730606488</v>
      </c>
    </row>
    <row r="601" spans="1:9" x14ac:dyDescent="0.2">
      <c r="A601" s="4" t="s">
        <v>462</v>
      </c>
      <c r="B601" s="16">
        <v>6900</v>
      </c>
      <c r="C601" s="16">
        <v>7630</v>
      </c>
      <c r="D601" s="16">
        <v>6900</v>
      </c>
      <c r="E601" s="16">
        <v>11700</v>
      </c>
      <c r="F601" s="16">
        <v>22250</v>
      </c>
      <c r="G601" s="16">
        <v>16845</v>
      </c>
      <c r="H601" s="16">
        <f t="shared" si="18"/>
        <v>-5405</v>
      </c>
      <c r="I601" s="18">
        <f t="shared" si="19"/>
        <v>-0.24292134831460674</v>
      </c>
    </row>
    <row r="602" spans="1:9" x14ac:dyDescent="0.2">
      <c r="A602" s="4" t="s">
        <v>677</v>
      </c>
      <c r="B602" s="16">
        <v>31625</v>
      </c>
      <c r="C602" s="16">
        <v>35500</v>
      </c>
      <c r="D602" s="16">
        <v>34250</v>
      </c>
      <c r="E602" s="16">
        <v>38000</v>
      </c>
      <c r="F602" s="16">
        <v>29670</v>
      </c>
      <c r="G602" s="16">
        <v>28210</v>
      </c>
      <c r="H602" s="16">
        <f t="shared" si="18"/>
        <v>-1460</v>
      </c>
      <c r="I602" s="18">
        <f t="shared" si="19"/>
        <v>-4.920795416245366E-2</v>
      </c>
    </row>
    <row r="603" spans="1:9" x14ac:dyDescent="0.2">
      <c r="A603" s="4" t="s">
        <v>265</v>
      </c>
      <c r="B603" s="16">
        <v>13650</v>
      </c>
      <c r="C603" s="16">
        <v>5000</v>
      </c>
      <c r="D603" s="16">
        <v>35950</v>
      </c>
      <c r="E603" s="16">
        <v>52100</v>
      </c>
      <c r="F603" s="16">
        <v>42180</v>
      </c>
      <c r="G603" s="16">
        <v>30335</v>
      </c>
      <c r="H603" s="16">
        <f t="shared" si="18"/>
        <v>-11845</v>
      </c>
      <c r="I603" s="18">
        <f t="shared" si="19"/>
        <v>-0.2808202939781887</v>
      </c>
    </row>
    <row r="604" spans="1:9" x14ac:dyDescent="0.2">
      <c r="A604" s="4" t="s">
        <v>71</v>
      </c>
      <c r="B604" s="16">
        <v>0</v>
      </c>
      <c r="C604" s="16">
        <v>0</v>
      </c>
      <c r="D604" s="16">
        <v>99650</v>
      </c>
      <c r="E604" s="16">
        <v>104350</v>
      </c>
      <c r="F604" s="16">
        <v>95670</v>
      </c>
      <c r="G604" s="16">
        <v>60420</v>
      </c>
      <c r="H604" s="16">
        <f t="shared" si="18"/>
        <v>-35250</v>
      </c>
      <c r="I604" s="18">
        <f t="shared" si="19"/>
        <v>-0.3684540608341173</v>
      </c>
    </row>
    <row r="605" spans="1:9" x14ac:dyDescent="0.2">
      <c r="A605" s="4" t="s">
        <v>949</v>
      </c>
      <c r="B605" s="16">
        <v>95445</v>
      </c>
      <c r="C605" s="16">
        <v>101620</v>
      </c>
      <c r="D605" s="16">
        <v>0</v>
      </c>
      <c r="E605" s="16">
        <v>0</v>
      </c>
      <c r="F605" s="16">
        <v>0</v>
      </c>
      <c r="G605" s="16">
        <v>0</v>
      </c>
      <c r="H605" s="16">
        <f t="shared" si="18"/>
        <v>0</v>
      </c>
      <c r="I605" s="18" t="s">
        <v>1385</v>
      </c>
    </row>
    <row r="606" spans="1:9" x14ac:dyDescent="0.2">
      <c r="A606" s="4" t="s">
        <v>202</v>
      </c>
      <c r="B606" s="16">
        <v>0</v>
      </c>
      <c r="C606" s="16">
        <v>7500</v>
      </c>
      <c r="D606" s="16">
        <v>10400</v>
      </c>
      <c r="E606" s="16">
        <v>26700</v>
      </c>
      <c r="F606" s="16">
        <v>29920</v>
      </c>
      <c r="G606" s="16">
        <v>14545</v>
      </c>
      <c r="H606" s="16">
        <f t="shared" si="18"/>
        <v>-15375</v>
      </c>
      <c r="I606" s="18">
        <f t="shared" si="19"/>
        <v>-0.51387032085561501</v>
      </c>
    </row>
    <row r="607" spans="1:9" x14ac:dyDescent="0.2">
      <c r="A607" s="4" t="s">
        <v>289</v>
      </c>
      <c r="B607" s="16">
        <v>35650</v>
      </c>
      <c r="C607" s="16">
        <v>52030</v>
      </c>
      <c r="D607" s="16">
        <v>99400</v>
      </c>
      <c r="E607" s="16">
        <v>67200</v>
      </c>
      <c r="F607" s="16">
        <v>51040</v>
      </c>
      <c r="G607" s="16">
        <v>40690</v>
      </c>
      <c r="H607" s="16">
        <f t="shared" si="18"/>
        <v>-10350</v>
      </c>
      <c r="I607" s="18">
        <f t="shared" si="19"/>
        <v>-0.20278213166144202</v>
      </c>
    </row>
    <row r="608" spans="1:9" x14ac:dyDescent="0.2">
      <c r="A608" s="4" t="s">
        <v>347</v>
      </c>
      <c r="B608" s="16">
        <v>10590</v>
      </c>
      <c r="C608" s="16">
        <v>11250</v>
      </c>
      <c r="D608" s="16">
        <v>10350</v>
      </c>
      <c r="E608" s="16">
        <v>10800</v>
      </c>
      <c r="F608" s="16">
        <v>7500</v>
      </c>
      <c r="G608" s="16">
        <v>0</v>
      </c>
      <c r="H608" s="16">
        <f t="shared" si="18"/>
        <v>-7500</v>
      </c>
      <c r="I608" s="18">
        <f t="shared" si="19"/>
        <v>-1</v>
      </c>
    </row>
    <row r="609" spans="1:9" x14ac:dyDescent="0.2">
      <c r="A609" s="4" t="s">
        <v>250</v>
      </c>
      <c r="B609" s="16">
        <v>0</v>
      </c>
      <c r="C609" s="16">
        <v>0</v>
      </c>
      <c r="D609" s="16">
        <v>0</v>
      </c>
      <c r="E609" s="16">
        <v>0</v>
      </c>
      <c r="F609" s="16">
        <v>34510</v>
      </c>
      <c r="G609" s="16">
        <v>20960</v>
      </c>
      <c r="H609" s="16">
        <f t="shared" si="18"/>
        <v>-13550</v>
      </c>
      <c r="I609" s="18">
        <f t="shared" si="19"/>
        <v>-0.39263981454650826</v>
      </c>
    </row>
    <row r="610" spans="1:9" x14ac:dyDescent="0.2">
      <c r="A610" s="4" t="s">
        <v>839</v>
      </c>
      <c r="B610" s="16">
        <v>11350</v>
      </c>
      <c r="C610" s="16">
        <v>11930</v>
      </c>
      <c r="D610" s="16">
        <v>10350</v>
      </c>
      <c r="E610" s="16">
        <v>10800</v>
      </c>
      <c r="F610" s="16">
        <v>16530</v>
      </c>
      <c r="G610" s="16">
        <v>16355</v>
      </c>
      <c r="H610" s="16">
        <f t="shared" si="18"/>
        <v>-175</v>
      </c>
      <c r="I610" s="18">
        <f t="shared" si="19"/>
        <v>-1.058681185722928E-2</v>
      </c>
    </row>
    <row r="611" spans="1:9" x14ac:dyDescent="0.2">
      <c r="A611" s="4" t="s">
        <v>303</v>
      </c>
      <c r="B611" s="16">
        <v>0</v>
      </c>
      <c r="C611" s="16">
        <v>0</v>
      </c>
      <c r="D611" s="16">
        <v>0</v>
      </c>
      <c r="E611" s="16">
        <v>0</v>
      </c>
      <c r="F611" s="16">
        <v>10000</v>
      </c>
      <c r="G611" s="16">
        <v>0</v>
      </c>
      <c r="H611" s="16">
        <f t="shared" si="18"/>
        <v>-10000</v>
      </c>
      <c r="I611" s="18">
        <f t="shared" si="19"/>
        <v>-1</v>
      </c>
    </row>
    <row r="612" spans="1:9" x14ac:dyDescent="0.2">
      <c r="A612" s="4" t="s">
        <v>1330</v>
      </c>
      <c r="B612" s="16">
        <v>20475</v>
      </c>
      <c r="C612" s="16">
        <v>20270</v>
      </c>
      <c r="D612" s="16">
        <v>20150</v>
      </c>
      <c r="E612" s="16">
        <v>27350</v>
      </c>
      <c r="F612" s="16">
        <v>15000</v>
      </c>
      <c r="G612" s="16">
        <v>46020</v>
      </c>
      <c r="H612" s="16">
        <f t="shared" si="18"/>
        <v>31020</v>
      </c>
      <c r="I612" s="18">
        <f t="shared" si="19"/>
        <v>2.0680000000000001</v>
      </c>
    </row>
    <row r="613" spans="1:9" x14ac:dyDescent="0.2">
      <c r="A613" s="4" t="s">
        <v>950</v>
      </c>
      <c r="B613" s="16">
        <v>17475</v>
      </c>
      <c r="C613" s="16">
        <v>18540</v>
      </c>
      <c r="D613" s="16">
        <v>15750</v>
      </c>
      <c r="E613" s="16">
        <v>16650</v>
      </c>
      <c r="F613" s="16">
        <v>0</v>
      </c>
      <c r="G613" s="16">
        <v>0</v>
      </c>
      <c r="H613" s="16">
        <f t="shared" si="18"/>
        <v>0</v>
      </c>
      <c r="I613" s="18" t="s">
        <v>1385</v>
      </c>
    </row>
    <row r="614" spans="1:9" x14ac:dyDescent="0.2">
      <c r="A614" s="4" t="s">
        <v>951</v>
      </c>
      <c r="B614" s="16">
        <v>0</v>
      </c>
      <c r="C614" s="16">
        <v>7500</v>
      </c>
      <c r="D614" s="16">
        <v>6900</v>
      </c>
      <c r="E614" s="16">
        <v>0</v>
      </c>
      <c r="F614" s="16">
        <v>0</v>
      </c>
      <c r="G614" s="16">
        <v>0</v>
      </c>
      <c r="H614" s="16">
        <f t="shared" si="18"/>
        <v>0</v>
      </c>
      <c r="I614" s="18" t="s">
        <v>1385</v>
      </c>
    </row>
    <row r="615" spans="1:9" x14ac:dyDescent="0.2">
      <c r="A615" s="4" t="s">
        <v>1120</v>
      </c>
      <c r="B615" s="16">
        <v>0</v>
      </c>
      <c r="C615" s="16">
        <v>0</v>
      </c>
      <c r="D615" s="16">
        <v>0</v>
      </c>
      <c r="E615" s="16">
        <v>0</v>
      </c>
      <c r="F615" s="16">
        <v>3000</v>
      </c>
      <c r="G615" s="16">
        <v>5000</v>
      </c>
      <c r="H615" s="16">
        <f t="shared" si="18"/>
        <v>2000</v>
      </c>
      <c r="I615" s="18">
        <f t="shared" si="19"/>
        <v>0.66666666666666663</v>
      </c>
    </row>
    <row r="616" spans="1:9" x14ac:dyDescent="0.2">
      <c r="A616" s="4" t="s">
        <v>608</v>
      </c>
      <c r="B616" s="16">
        <v>0</v>
      </c>
      <c r="C616" s="16">
        <v>0</v>
      </c>
      <c r="D616" s="16">
        <v>18450</v>
      </c>
      <c r="E616" s="16">
        <v>21600</v>
      </c>
      <c r="F616" s="16">
        <v>19970</v>
      </c>
      <c r="G616" s="16">
        <v>16320</v>
      </c>
      <c r="H616" s="16">
        <f t="shared" si="18"/>
        <v>-3650</v>
      </c>
      <c r="I616" s="18">
        <f t="shared" si="19"/>
        <v>-0.1827741612418628</v>
      </c>
    </row>
    <row r="617" spans="1:9" x14ac:dyDescent="0.2">
      <c r="A617" s="4" t="s">
        <v>835</v>
      </c>
      <c r="B617" s="16">
        <v>7400</v>
      </c>
      <c r="C617" s="16">
        <v>11590</v>
      </c>
      <c r="D617" s="16">
        <v>6900</v>
      </c>
      <c r="E617" s="16">
        <v>16700</v>
      </c>
      <c r="F617" s="16">
        <v>17200</v>
      </c>
      <c r="G617" s="16">
        <v>17020</v>
      </c>
      <c r="H617" s="16">
        <f t="shared" si="18"/>
        <v>-180</v>
      </c>
      <c r="I617" s="18">
        <f t="shared" si="19"/>
        <v>-1.0465116279069767E-2</v>
      </c>
    </row>
    <row r="618" spans="1:9" x14ac:dyDescent="0.2">
      <c r="A618" s="4" t="s">
        <v>195</v>
      </c>
      <c r="B618" s="16">
        <v>10350</v>
      </c>
      <c r="C618" s="16">
        <v>12150</v>
      </c>
      <c r="D618" s="16">
        <v>20350</v>
      </c>
      <c r="E618" s="16">
        <v>30300</v>
      </c>
      <c r="F618" s="16">
        <v>34610</v>
      </c>
      <c r="G618" s="16">
        <v>19175</v>
      </c>
      <c r="H618" s="16">
        <f t="shared" si="18"/>
        <v>-15435</v>
      </c>
      <c r="I618" s="18">
        <f t="shared" si="19"/>
        <v>-0.44596937301357992</v>
      </c>
    </row>
    <row r="619" spans="1:9" x14ac:dyDescent="0.2">
      <c r="A619" s="4" t="s">
        <v>304</v>
      </c>
      <c r="B619" s="16">
        <v>0</v>
      </c>
      <c r="C619" s="16">
        <v>0</v>
      </c>
      <c r="D619" s="16">
        <v>0</v>
      </c>
      <c r="E619" s="16">
        <v>0</v>
      </c>
      <c r="F619" s="16">
        <v>10000</v>
      </c>
      <c r="G619" s="16">
        <v>0</v>
      </c>
      <c r="H619" s="16">
        <f t="shared" si="18"/>
        <v>-10000</v>
      </c>
      <c r="I619" s="18">
        <f t="shared" si="19"/>
        <v>-1</v>
      </c>
    </row>
    <row r="620" spans="1:9" x14ac:dyDescent="0.2">
      <c r="A620" s="4" t="s">
        <v>1313</v>
      </c>
      <c r="B620" s="16">
        <v>0</v>
      </c>
      <c r="C620" s="16">
        <v>0</v>
      </c>
      <c r="D620" s="16">
        <v>0</v>
      </c>
      <c r="E620" s="16">
        <v>0</v>
      </c>
      <c r="F620" s="16">
        <v>0</v>
      </c>
      <c r="G620" s="16">
        <v>24150</v>
      </c>
      <c r="H620" s="16">
        <f t="shared" si="18"/>
        <v>24150</v>
      </c>
      <c r="I620" s="18" t="s">
        <v>1385</v>
      </c>
    </row>
    <row r="621" spans="1:9" x14ac:dyDescent="0.2">
      <c r="A621" s="4" t="s">
        <v>1113</v>
      </c>
      <c r="B621" s="16">
        <v>24795</v>
      </c>
      <c r="C621" s="16">
        <v>23850</v>
      </c>
      <c r="D621" s="16">
        <v>21950</v>
      </c>
      <c r="E621" s="16">
        <v>29600</v>
      </c>
      <c r="F621" s="16">
        <v>31180</v>
      </c>
      <c r="G621" s="16">
        <v>33075</v>
      </c>
      <c r="H621" s="16">
        <f t="shared" si="18"/>
        <v>1895</v>
      </c>
      <c r="I621" s="18">
        <f t="shared" si="19"/>
        <v>6.0776138550352792E-2</v>
      </c>
    </row>
    <row r="622" spans="1:9" x14ac:dyDescent="0.2">
      <c r="A622" s="4" t="s">
        <v>466</v>
      </c>
      <c r="B622" s="16">
        <v>0</v>
      </c>
      <c r="C622" s="16">
        <v>0</v>
      </c>
      <c r="D622" s="16">
        <v>0</v>
      </c>
      <c r="E622" s="16">
        <v>0</v>
      </c>
      <c r="F622" s="16">
        <v>22210</v>
      </c>
      <c r="G622" s="16">
        <v>16810</v>
      </c>
      <c r="H622" s="16">
        <f t="shared" si="18"/>
        <v>-5400</v>
      </c>
      <c r="I622" s="18">
        <f t="shared" si="19"/>
        <v>-0.24313372354795137</v>
      </c>
    </row>
    <row r="623" spans="1:9" x14ac:dyDescent="0.2">
      <c r="A623" s="4" t="s">
        <v>1269</v>
      </c>
      <c r="B623" s="16">
        <v>42725</v>
      </c>
      <c r="C623" s="16">
        <v>27500</v>
      </c>
      <c r="D623" s="16">
        <v>23450</v>
      </c>
      <c r="E623" s="16">
        <v>29600</v>
      </c>
      <c r="F623" s="16">
        <v>45000</v>
      </c>
      <c r="G623" s="16">
        <v>60335</v>
      </c>
      <c r="H623" s="16">
        <f t="shared" si="18"/>
        <v>15335</v>
      </c>
      <c r="I623" s="18">
        <f t="shared" si="19"/>
        <v>0.34077777777777779</v>
      </c>
    </row>
    <row r="624" spans="1:9" x14ac:dyDescent="0.2">
      <c r="A624" s="4" t="s">
        <v>1086</v>
      </c>
      <c r="B624" s="16">
        <v>34125</v>
      </c>
      <c r="C624" s="16">
        <v>37500</v>
      </c>
      <c r="D624" s="16">
        <v>34250</v>
      </c>
      <c r="E624" s="16">
        <v>33500</v>
      </c>
      <c r="F624" s="16">
        <v>31930</v>
      </c>
      <c r="G624" s="16">
        <v>32620</v>
      </c>
      <c r="H624" s="16">
        <f t="shared" si="18"/>
        <v>690</v>
      </c>
      <c r="I624" s="18">
        <f t="shared" si="19"/>
        <v>2.1609771374882555E-2</v>
      </c>
    </row>
    <row r="625" spans="1:9" x14ac:dyDescent="0.2">
      <c r="A625" s="4" t="s">
        <v>1223</v>
      </c>
      <c r="B625" s="16">
        <v>0</v>
      </c>
      <c r="C625" s="16">
        <v>0</v>
      </c>
      <c r="D625" s="16">
        <v>0</v>
      </c>
      <c r="E625" s="16">
        <v>0</v>
      </c>
      <c r="F625" s="16">
        <v>0</v>
      </c>
      <c r="G625" s="16">
        <v>10000</v>
      </c>
      <c r="H625" s="16">
        <f t="shared" si="18"/>
        <v>10000</v>
      </c>
      <c r="I625" s="18" t="s">
        <v>1385</v>
      </c>
    </row>
    <row r="626" spans="1:9" x14ac:dyDescent="0.2">
      <c r="A626" s="4" t="s">
        <v>649</v>
      </c>
      <c r="B626" s="16">
        <v>136880</v>
      </c>
      <c r="C626" s="16">
        <v>176190</v>
      </c>
      <c r="D626" s="16">
        <v>136250</v>
      </c>
      <c r="E626" s="16">
        <v>142000</v>
      </c>
      <c r="F626" s="16">
        <v>119400</v>
      </c>
      <c r="G626" s="16">
        <v>116350</v>
      </c>
      <c r="H626" s="16">
        <f t="shared" si="18"/>
        <v>-3050</v>
      </c>
      <c r="I626" s="18">
        <f t="shared" si="19"/>
        <v>-2.5544388609715241E-2</v>
      </c>
    </row>
    <row r="627" spans="1:9" x14ac:dyDescent="0.2">
      <c r="A627" s="4" t="s">
        <v>708</v>
      </c>
      <c r="B627" s="16">
        <v>19815</v>
      </c>
      <c r="C627" s="16">
        <v>33500</v>
      </c>
      <c r="D627" s="16">
        <v>20150</v>
      </c>
      <c r="E627" s="16">
        <v>27350</v>
      </c>
      <c r="F627" s="16">
        <v>59100</v>
      </c>
      <c r="G627" s="16">
        <v>58465</v>
      </c>
      <c r="H627" s="16">
        <f t="shared" si="18"/>
        <v>-635</v>
      </c>
      <c r="I627" s="18">
        <f t="shared" si="19"/>
        <v>-1.0744500846023689E-2</v>
      </c>
    </row>
    <row r="628" spans="1:9" x14ac:dyDescent="0.2">
      <c r="A628" s="4" t="s">
        <v>1202</v>
      </c>
      <c r="B628" s="16">
        <v>17975</v>
      </c>
      <c r="C628" s="16">
        <v>23180</v>
      </c>
      <c r="D628" s="16">
        <v>18450</v>
      </c>
      <c r="E628" s="16">
        <v>20100</v>
      </c>
      <c r="F628" s="16">
        <v>26280</v>
      </c>
      <c r="G628" s="16">
        <v>33420</v>
      </c>
      <c r="H628" s="16">
        <f t="shared" si="18"/>
        <v>7140</v>
      </c>
      <c r="I628" s="18">
        <f t="shared" si="19"/>
        <v>0.27168949771689499</v>
      </c>
    </row>
    <row r="629" spans="1:9" x14ac:dyDescent="0.2">
      <c r="A629" s="4" t="s">
        <v>1224</v>
      </c>
      <c r="B629" s="16">
        <v>0</v>
      </c>
      <c r="C629" s="16">
        <v>0</v>
      </c>
      <c r="D629" s="16">
        <v>0</v>
      </c>
      <c r="E629" s="16">
        <v>0</v>
      </c>
      <c r="F629" s="16">
        <v>0</v>
      </c>
      <c r="G629" s="16">
        <v>10000</v>
      </c>
      <c r="H629" s="16">
        <f t="shared" si="18"/>
        <v>10000</v>
      </c>
      <c r="I629" s="18" t="s">
        <v>1385</v>
      </c>
    </row>
    <row r="630" spans="1:9" x14ac:dyDescent="0.2">
      <c r="A630" s="4" t="s">
        <v>742</v>
      </c>
      <c r="B630" s="16">
        <v>17475</v>
      </c>
      <c r="C630" s="16">
        <v>19950</v>
      </c>
      <c r="D630" s="16">
        <v>18000</v>
      </c>
      <c r="E630" s="16">
        <v>17850</v>
      </c>
      <c r="F630" s="16">
        <v>49490</v>
      </c>
      <c r="G630" s="16">
        <v>48960</v>
      </c>
      <c r="H630" s="16">
        <f t="shared" si="18"/>
        <v>-530</v>
      </c>
      <c r="I630" s="18">
        <f t="shared" si="19"/>
        <v>-1.0709234188724995E-2</v>
      </c>
    </row>
    <row r="631" spans="1:9" x14ac:dyDescent="0.2">
      <c r="A631" s="4" t="s">
        <v>952</v>
      </c>
      <c r="B631" s="16">
        <v>0</v>
      </c>
      <c r="C631" s="16">
        <v>18750</v>
      </c>
      <c r="D631" s="16">
        <v>16650</v>
      </c>
      <c r="E631" s="16">
        <v>17850</v>
      </c>
      <c r="F631" s="16">
        <v>0</v>
      </c>
      <c r="G631" s="16">
        <v>0</v>
      </c>
      <c r="H631" s="16">
        <f t="shared" si="18"/>
        <v>0</v>
      </c>
      <c r="I631" s="18" t="s">
        <v>1385</v>
      </c>
    </row>
    <row r="632" spans="1:9" x14ac:dyDescent="0.2">
      <c r="A632" s="4" t="s">
        <v>730</v>
      </c>
      <c r="B632" s="16">
        <v>27475</v>
      </c>
      <c r="C632" s="16">
        <v>28750</v>
      </c>
      <c r="D632" s="16">
        <v>26650</v>
      </c>
      <c r="E632" s="16">
        <v>27850</v>
      </c>
      <c r="F632" s="16">
        <v>62130</v>
      </c>
      <c r="G632" s="16">
        <v>61570</v>
      </c>
      <c r="H632" s="16">
        <f t="shared" si="18"/>
        <v>-560</v>
      </c>
      <c r="I632" s="18">
        <f t="shared" si="19"/>
        <v>-9.013359085787865E-3</v>
      </c>
    </row>
    <row r="633" spans="1:9" x14ac:dyDescent="0.2">
      <c r="A633" s="4" t="s">
        <v>953</v>
      </c>
      <c r="B633" s="16">
        <v>60840</v>
      </c>
      <c r="C633" s="16">
        <v>32250</v>
      </c>
      <c r="D633" s="16">
        <v>0</v>
      </c>
      <c r="E633" s="16">
        <v>0</v>
      </c>
      <c r="F633" s="16">
        <v>0</v>
      </c>
      <c r="G633" s="16">
        <v>0</v>
      </c>
      <c r="H633" s="16">
        <f t="shared" si="18"/>
        <v>0</v>
      </c>
      <c r="I633" s="18" t="s">
        <v>1385</v>
      </c>
    </row>
    <row r="634" spans="1:9" x14ac:dyDescent="0.2">
      <c r="A634" s="4" t="s">
        <v>361</v>
      </c>
      <c r="B634" s="16">
        <v>226930</v>
      </c>
      <c r="C634" s="16">
        <v>264760</v>
      </c>
      <c r="D634" s="16">
        <v>279500</v>
      </c>
      <c r="E634" s="16">
        <v>294000</v>
      </c>
      <c r="F634" s="16">
        <v>242590</v>
      </c>
      <c r="G634" s="16">
        <v>235805</v>
      </c>
      <c r="H634" s="16">
        <f t="shared" si="18"/>
        <v>-6785</v>
      </c>
      <c r="I634" s="18">
        <f t="shared" si="19"/>
        <v>-2.7969001195432622E-2</v>
      </c>
    </row>
    <row r="635" spans="1:9" x14ac:dyDescent="0.2">
      <c r="A635" s="4" t="s">
        <v>180</v>
      </c>
      <c r="B635" s="16">
        <v>0</v>
      </c>
      <c r="C635" s="16">
        <v>21000</v>
      </c>
      <c r="D635" s="16">
        <v>18900</v>
      </c>
      <c r="E635" s="16">
        <v>35200</v>
      </c>
      <c r="F635" s="16">
        <v>41790</v>
      </c>
      <c r="G635" s="16">
        <v>24975</v>
      </c>
      <c r="H635" s="16">
        <f t="shared" si="18"/>
        <v>-16815</v>
      </c>
      <c r="I635" s="18">
        <f t="shared" si="19"/>
        <v>-0.40236898779612346</v>
      </c>
    </row>
    <row r="636" spans="1:9" x14ac:dyDescent="0.2">
      <c r="A636" s="4" t="s">
        <v>954</v>
      </c>
      <c r="B636" s="16">
        <v>0</v>
      </c>
      <c r="C636" s="16">
        <v>5000</v>
      </c>
      <c r="D636" s="16">
        <v>24400</v>
      </c>
      <c r="E636" s="16">
        <v>32478</v>
      </c>
      <c r="F636" s="16">
        <v>0</v>
      </c>
      <c r="G636" s="16">
        <v>0</v>
      </c>
      <c r="H636" s="16">
        <f t="shared" si="18"/>
        <v>0</v>
      </c>
      <c r="I636" s="18" t="s">
        <v>1385</v>
      </c>
    </row>
    <row r="637" spans="1:9" x14ac:dyDescent="0.2">
      <c r="A637" s="4" t="s">
        <v>955</v>
      </c>
      <c r="B637" s="16">
        <v>29125</v>
      </c>
      <c r="C637" s="16">
        <v>30000</v>
      </c>
      <c r="D637" s="16">
        <v>31250</v>
      </c>
      <c r="E637" s="16">
        <v>29750</v>
      </c>
      <c r="F637" s="16">
        <v>0</v>
      </c>
      <c r="G637" s="16">
        <v>0</v>
      </c>
      <c r="H637" s="16">
        <f t="shared" si="18"/>
        <v>0</v>
      </c>
      <c r="I637" s="18" t="s">
        <v>1385</v>
      </c>
    </row>
    <row r="638" spans="1:9" x14ac:dyDescent="0.2">
      <c r="A638" s="4" t="s">
        <v>64</v>
      </c>
      <c r="B638" s="16">
        <v>48475</v>
      </c>
      <c r="C638" s="16">
        <v>46550</v>
      </c>
      <c r="D638" s="16">
        <v>42000</v>
      </c>
      <c r="E638" s="16">
        <v>43400</v>
      </c>
      <c r="F638" s="16">
        <v>44530</v>
      </c>
      <c r="G638" s="16">
        <v>0</v>
      </c>
      <c r="H638" s="16">
        <f t="shared" si="18"/>
        <v>-44530</v>
      </c>
      <c r="I638" s="18">
        <f t="shared" si="19"/>
        <v>-1</v>
      </c>
    </row>
    <row r="639" spans="1:9" x14ac:dyDescent="0.2">
      <c r="A639" s="4" t="s">
        <v>153</v>
      </c>
      <c r="B639" s="16">
        <v>15350</v>
      </c>
      <c r="C639" s="16">
        <v>7500</v>
      </c>
      <c r="D639" s="16">
        <v>51900</v>
      </c>
      <c r="E639" s="16">
        <v>17200</v>
      </c>
      <c r="F639" s="16">
        <v>46860</v>
      </c>
      <c r="G639" s="16">
        <v>26570</v>
      </c>
      <c r="H639" s="16">
        <f t="shared" si="18"/>
        <v>-20290</v>
      </c>
      <c r="I639" s="18">
        <f t="shared" si="19"/>
        <v>-0.43299189073836963</v>
      </c>
    </row>
    <row r="640" spans="1:9" x14ac:dyDescent="0.2">
      <c r="A640" s="4" t="s">
        <v>804</v>
      </c>
      <c r="B640" s="16">
        <v>18815</v>
      </c>
      <c r="C640" s="16">
        <v>0</v>
      </c>
      <c r="D640" s="16">
        <v>18450</v>
      </c>
      <c r="E640" s="16">
        <v>24600</v>
      </c>
      <c r="F640" s="16">
        <v>23060</v>
      </c>
      <c r="G640" s="16">
        <v>22810</v>
      </c>
      <c r="H640" s="16">
        <f t="shared" si="18"/>
        <v>-250</v>
      </c>
      <c r="I640" s="18">
        <f t="shared" si="19"/>
        <v>-1.0841283607979185E-2</v>
      </c>
    </row>
    <row r="641" spans="1:9" x14ac:dyDescent="0.2">
      <c r="A641" s="4" t="s">
        <v>21</v>
      </c>
      <c r="B641" s="16">
        <v>300875</v>
      </c>
      <c r="C641" s="16">
        <v>292120</v>
      </c>
      <c r="D641" s="16">
        <v>239750</v>
      </c>
      <c r="E641" s="16">
        <v>271750</v>
      </c>
      <c r="F641" s="16">
        <v>233290</v>
      </c>
      <c r="G641" s="16">
        <v>162005</v>
      </c>
      <c r="H641" s="16">
        <f t="shared" si="18"/>
        <v>-71285</v>
      </c>
      <c r="I641" s="18">
        <f t="shared" si="19"/>
        <v>-0.30556389043679538</v>
      </c>
    </row>
    <row r="642" spans="1:9" x14ac:dyDescent="0.2">
      <c r="A642" s="4" t="s">
        <v>1085</v>
      </c>
      <c r="B642" s="16">
        <v>82355</v>
      </c>
      <c r="C642" s="16">
        <v>91450</v>
      </c>
      <c r="D642" s="16">
        <v>83000</v>
      </c>
      <c r="E642" s="16">
        <v>90100</v>
      </c>
      <c r="F642" s="16">
        <v>71430</v>
      </c>
      <c r="G642" s="16">
        <v>72095</v>
      </c>
      <c r="H642" s="16">
        <f t="shared" ref="H642:H705" si="20">G642-F642</f>
        <v>665</v>
      </c>
      <c r="I642" s="18">
        <f t="shared" ref="I642:I704" si="21">H642/F642</f>
        <v>9.3098138037239261E-3</v>
      </c>
    </row>
    <row r="643" spans="1:9" x14ac:dyDescent="0.2">
      <c r="A643" s="4" t="s">
        <v>956</v>
      </c>
      <c r="B643" s="16">
        <v>0</v>
      </c>
      <c r="C643" s="16">
        <v>0</v>
      </c>
      <c r="D643" s="16">
        <v>0</v>
      </c>
      <c r="E643" s="16">
        <v>0</v>
      </c>
      <c r="F643" s="16">
        <v>10000</v>
      </c>
      <c r="G643" s="16">
        <v>10000</v>
      </c>
      <c r="H643" s="16">
        <f t="shared" si="20"/>
        <v>0</v>
      </c>
      <c r="I643" s="18">
        <f t="shared" si="21"/>
        <v>0</v>
      </c>
    </row>
    <row r="644" spans="1:9" x14ac:dyDescent="0.2">
      <c r="A644" s="4" t="s">
        <v>1157</v>
      </c>
      <c r="B644" s="16">
        <v>25950</v>
      </c>
      <c r="C644" s="16">
        <v>42570</v>
      </c>
      <c r="D644" s="16">
        <v>48250</v>
      </c>
      <c r="E644" s="16">
        <v>43000</v>
      </c>
      <c r="F644" s="16">
        <v>32450</v>
      </c>
      <c r="G644" s="16">
        <v>36315</v>
      </c>
      <c r="H644" s="16">
        <f t="shared" si="20"/>
        <v>3865</v>
      </c>
      <c r="I644" s="18">
        <f t="shared" si="21"/>
        <v>0.11910631741140215</v>
      </c>
    </row>
    <row r="645" spans="1:9" x14ac:dyDescent="0.2">
      <c r="A645" s="4" t="s">
        <v>422</v>
      </c>
      <c r="B645" s="16">
        <v>19445</v>
      </c>
      <c r="C645" s="16">
        <v>23180</v>
      </c>
      <c r="D645" s="16">
        <v>25500</v>
      </c>
      <c r="E645" s="16">
        <v>28100</v>
      </c>
      <c r="F645" s="16">
        <v>49110</v>
      </c>
      <c r="G645" s="16">
        <v>43420</v>
      </c>
      <c r="H645" s="16">
        <f t="shared" si="20"/>
        <v>-5690</v>
      </c>
      <c r="I645" s="18">
        <f t="shared" si="21"/>
        <v>-0.11586234982691916</v>
      </c>
    </row>
    <row r="646" spans="1:9" x14ac:dyDescent="0.2">
      <c r="A646" s="4" t="s">
        <v>510</v>
      </c>
      <c r="B646" s="16">
        <v>76860</v>
      </c>
      <c r="C646" s="16">
        <v>87080</v>
      </c>
      <c r="D646" s="16">
        <v>60200</v>
      </c>
      <c r="E646" s="16">
        <v>58600</v>
      </c>
      <c r="F646" s="16">
        <v>5000</v>
      </c>
      <c r="G646" s="16">
        <v>0</v>
      </c>
      <c r="H646" s="16">
        <f t="shared" si="20"/>
        <v>-5000</v>
      </c>
      <c r="I646" s="18">
        <f t="shared" si="21"/>
        <v>-1</v>
      </c>
    </row>
    <row r="647" spans="1:9" x14ac:dyDescent="0.2">
      <c r="A647" s="4" t="s">
        <v>1119</v>
      </c>
      <c r="B647" s="16">
        <v>0</v>
      </c>
      <c r="C647" s="16">
        <v>0</v>
      </c>
      <c r="D647" s="16">
        <v>0</v>
      </c>
      <c r="E647" s="16">
        <v>0</v>
      </c>
      <c r="F647" s="16">
        <v>29380</v>
      </c>
      <c r="G647" s="16">
        <v>31370</v>
      </c>
      <c r="H647" s="16">
        <f t="shared" si="20"/>
        <v>1990</v>
      </c>
      <c r="I647" s="18">
        <f t="shared" si="21"/>
        <v>6.7733151803948261E-2</v>
      </c>
    </row>
    <row r="648" spans="1:9" x14ac:dyDescent="0.2">
      <c r="A648" s="4" t="s">
        <v>16</v>
      </c>
      <c r="B648" s="16">
        <v>0</v>
      </c>
      <c r="C648" s="16">
        <v>0</v>
      </c>
      <c r="D648" s="16">
        <v>0</v>
      </c>
      <c r="E648" s="16">
        <v>0</v>
      </c>
      <c r="F648" s="16">
        <v>82650</v>
      </c>
      <c r="G648" s="16">
        <v>0</v>
      </c>
      <c r="H648" s="16">
        <f t="shared" si="20"/>
        <v>-82650</v>
      </c>
      <c r="I648" s="18">
        <f t="shared" si="21"/>
        <v>-1</v>
      </c>
    </row>
    <row r="649" spans="1:9" x14ac:dyDescent="0.2">
      <c r="A649" s="4" t="s">
        <v>957</v>
      </c>
      <c r="B649" s="16">
        <v>0</v>
      </c>
      <c r="C649" s="16">
        <v>7500</v>
      </c>
      <c r="D649" s="16">
        <v>6900</v>
      </c>
      <c r="E649" s="16">
        <v>7200</v>
      </c>
      <c r="F649" s="16">
        <v>10000</v>
      </c>
      <c r="G649" s="16">
        <v>10000</v>
      </c>
      <c r="H649" s="16">
        <f t="shared" si="20"/>
        <v>0</v>
      </c>
      <c r="I649" s="18">
        <f t="shared" si="21"/>
        <v>0</v>
      </c>
    </row>
    <row r="650" spans="1:9" x14ac:dyDescent="0.2">
      <c r="A650" s="4" t="s">
        <v>70</v>
      </c>
      <c r="B650" s="16">
        <v>63250</v>
      </c>
      <c r="C650" s="16">
        <v>60000</v>
      </c>
      <c r="D650" s="16">
        <v>84000</v>
      </c>
      <c r="E650" s="16">
        <v>59500</v>
      </c>
      <c r="F650" s="16">
        <v>91550</v>
      </c>
      <c r="G650" s="16">
        <v>56150</v>
      </c>
      <c r="H650" s="16">
        <f t="shared" si="20"/>
        <v>-35400</v>
      </c>
      <c r="I650" s="18">
        <f t="shared" si="21"/>
        <v>-0.38667394866193339</v>
      </c>
    </row>
    <row r="651" spans="1:9" x14ac:dyDescent="0.2">
      <c r="A651" s="4" t="s">
        <v>492</v>
      </c>
      <c r="B651" s="16">
        <v>0</v>
      </c>
      <c r="C651" s="16">
        <v>7500</v>
      </c>
      <c r="D651" s="16">
        <v>0</v>
      </c>
      <c r="E651" s="16">
        <v>0</v>
      </c>
      <c r="F651" s="16">
        <v>15220</v>
      </c>
      <c r="G651" s="16">
        <v>10000</v>
      </c>
      <c r="H651" s="16">
        <f t="shared" si="20"/>
        <v>-5220</v>
      </c>
      <c r="I651" s="18">
        <f t="shared" si="21"/>
        <v>-0.34296977660972405</v>
      </c>
    </row>
    <row r="652" spans="1:9" x14ac:dyDescent="0.2">
      <c r="A652" s="4" t="s">
        <v>162</v>
      </c>
      <c r="B652" s="16">
        <v>141980</v>
      </c>
      <c r="C652" s="16">
        <v>176810</v>
      </c>
      <c r="D652" s="16">
        <v>157250</v>
      </c>
      <c r="E652" s="16">
        <v>137000</v>
      </c>
      <c r="F652" s="16">
        <v>128140</v>
      </c>
      <c r="G652" s="16">
        <v>109325</v>
      </c>
      <c r="H652" s="16">
        <f t="shared" si="20"/>
        <v>-18815</v>
      </c>
      <c r="I652" s="18">
        <f t="shared" si="21"/>
        <v>-0.14683159044794755</v>
      </c>
    </row>
    <row r="653" spans="1:9" x14ac:dyDescent="0.2">
      <c r="A653" s="4" t="s">
        <v>1176</v>
      </c>
      <c r="B653" s="16">
        <v>15430</v>
      </c>
      <c r="C653" s="16">
        <v>12840</v>
      </c>
      <c r="D653" s="16">
        <v>13850</v>
      </c>
      <c r="E653" s="16">
        <v>57800</v>
      </c>
      <c r="F653" s="16">
        <v>58820</v>
      </c>
      <c r="G653" s="16">
        <v>64075</v>
      </c>
      <c r="H653" s="16">
        <f t="shared" si="20"/>
        <v>5255</v>
      </c>
      <c r="I653" s="18">
        <f t="shared" si="21"/>
        <v>8.9340360421625298E-2</v>
      </c>
    </row>
    <row r="654" spans="1:9" x14ac:dyDescent="0.2">
      <c r="A654" s="4" t="s">
        <v>535</v>
      </c>
      <c r="B654" s="16">
        <v>19365</v>
      </c>
      <c r="C654" s="16">
        <v>19620</v>
      </c>
      <c r="D654" s="16">
        <v>20150</v>
      </c>
      <c r="E654" s="16">
        <v>22350</v>
      </c>
      <c r="F654" s="16">
        <v>89830</v>
      </c>
      <c r="G654" s="16">
        <v>85425</v>
      </c>
      <c r="H654" s="16">
        <f t="shared" si="20"/>
        <v>-4405</v>
      </c>
      <c r="I654" s="18">
        <f t="shared" si="21"/>
        <v>-4.9037070021151062E-2</v>
      </c>
    </row>
    <row r="655" spans="1:9" x14ac:dyDescent="0.2">
      <c r="A655" s="4" t="s">
        <v>1089</v>
      </c>
      <c r="B655" s="16">
        <v>80065</v>
      </c>
      <c r="C655" s="16">
        <v>90840</v>
      </c>
      <c r="D655" s="16">
        <v>78000</v>
      </c>
      <c r="E655" s="16">
        <v>80600</v>
      </c>
      <c r="F655" s="16">
        <v>63540</v>
      </c>
      <c r="G655" s="16">
        <v>64400</v>
      </c>
      <c r="H655" s="16">
        <f t="shared" si="20"/>
        <v>860</v>
      </c>
      <c r="I655" s="18">
        <f t="shared" si="21"/>
        <v>1.3534781240163676E-2</v>
      </c>
    </row>
    <row r="656" spans="1:9" x14ac:dyDescent="0.2">
      <c r="A656" s="4" t="s">
        <v>165</v>
      </c>
      <c r="B656" s="16">
        <v>0</v>
      </c>
      <c r="C656" s="16">
        <v>0</v>
      </c>
      <c r="D656" s="16">
        <v>0</v>
      </c>
      <c r="E656" s="16">
        <v>0</v>
      </c>
      <c r="F656" s="16">
        <v>18440</v>
      </c>
      <c r="G656" s="16">
        <v>0</v>
      </c>
      <c r="H656" s="16">
        <f t="shared" si="20"/>
        <v>-18440</v>
      </c>
      <c r="I656" s="18">
        <f t="shared" si="21"/>
        <v>-1</v>
      </c>
    </row>
    <row r="657" spans="1:9" x14ac:dyDescent="0.2">
      <c r="A657" s="4" t="s">
        <v>1250</v>
      </c>
      <c r="B657" s="16">
        <v>36565</v>
      </c>
      <c r="C657" s="16">
        <v>30390</v>
      </c>
      <c r="D657" s="16">
        <v>31950</v>
      </c>
      <c r="E657" s="16">
        <v>29600</v>
      </c>
      <c r="F657" s="16">
        <v>39510</v>
      </c>
      <c r="G657" s="16">
        <v>51655</v>
      </c>
      <c r="H657" s="16">
        <f t="shared" si="20"/>
        <v>12145</v>
      </c>
      <c r="I657" s="18">
        <f t="shared" si="21"/>
        <v>0.30739053404201466</v>
      </c>
    </row>
    <row r="658" spans="1:9" x14ac:dyDescent="0.2">
      <c r="A658" s="4" t="s">
        <v>958</v>
      </c>
      <c r="B658" s="16">
        <v>0</v>
      </c>
      <c r="C658" s="16">
        <v>0</v>
      </c>
      <c r="D658" s="16">
        <v>0</v>
      </c>
      <c r="E658" s="16">
        <v>5000</v>
      </c>
      <c r="F658" s="16">
        <v>0</v>
      </c>
      <c r="G658" s="16">
        <v>0</v>
      </c>
      <c r="H658" s="16">
        <f t="shared" si="20"/>
        <v>0</v>
      </c>
      <c r="I658" s="18" t="s">
        <v>1385</v>
      </c>
    </row>
    <row r="659" spans="1:9" x14ac:dyDescent="0.2">
      <c r="A659" s="4" t="s">
        <v>959</v>
      </c>
      <c r="B659" s="16">
        <v>17475</v>
      </c>
      <c r="C659" s="16">
        <v>0</v>
      </c>
      <c r="D659" s="16">
        <v>0</v>
      </c>
      <c r="E659" s="16">
        <v>0</v>
      </c>
      <c r="F659" s="16">
        <v>0</v>
      </c>
      <c r="G659" s="16">
        <v>0</v>
      </c>
      <c r="H659" s="16">
        <f t="shared" si="20"/>
        <v>0</v>
      </c>
      <c r="I659" s="18" t="s">
        <v>1385</v>
      </c>
    </row>
    <row r="660" spans="1:9" x14ac:dyDescent="0.2">
      <c r="A660" s="4" t="s">
        <v>1249</v>
      </c>
      <c r="B660" s="16">
        <v>0</v>
      </c>
      <c r="C660" s="16">
        <v>0</v>
      </c>
      <c r="D660" s="16">
        <v>0</v>
      </c>
      <c r="E660" s="16">
        <v>0</v>
      </c>
      <c r="F660" s="16">
        <v>0</v>
      </c>
      <c r="G660" s="16">
        <v>12000</v>
      </c>
      <c r="H660" s="16">
        <f t="shared" si="20"/>
        <v>12000</v>
      </c>
      <c r="I660" s="18" t="s">
        <v>1385</v>
      </c>
    </row>
    <row r="661" spans="1:9" x14ac:dyDescent="0.2">
      <c r="A661" s="4" t="s">
        <v>386</v>
      </c>
      <c r="B661" s="16">
        <v>18225</v>
      </c>
      <c r="C661" s="16">
        <v>18140</v>
      </c>
      <c r="D661" s="16">
        <v>30150</v>
      </c>
      <c r="E661" s="16">
        <v>22350</v>
      </c>
      <c r="F661" s="16">
        <v>84350</v>
      </c>
      <c r="G661" s="16">
        <v>78290</v>
      </c>
      <c r="H661" s="16">
        <f t="shared" si="20"/>
        <v>-6060</v>
      </c>
      <c r="I661" s="18">
        <f t="shared" si="21"/>
        <v>-7.1843509187907523E-2</v>
      </c>
    </row>
    <row r="662" spans="1:9" x14ac:dyDescent="0.2">
      <c r="A662" s="4" t="s">
        <v>1274</v>
      </c>
      <c r="B662" s="16">
        <v>188060</v>
      </c>
      <c r="C662" s="16">
        <v>200840</v>
      </c>
      <c r="D662" s="16">
        <v>199000</v>
      </c>
      <c r="E662" s="16">
        <v>221000</v>
      </c>
      <c r="F662" s="16">
        <v>194390</v>
      </c>
      <c r="G662" s="16">
        <v>210505</v>
      </c>
      <c r="H662" s="16">
        <f t="shared" si="20"/>
        <v>16115</v>
      </c>
      <c r="I662" s="18">
        <f t="shared" si="21"/>
        <v>8.2900354956530684E-2</v>
      </c>
    </row>
    <row r="663" spans="1:9" x14ac:dyDescent="0.2">
      <c r="A663" s="4" t="s">
        <v>619</v>
      </c>
      <c r="B663" s="16">
        <v>0</v>
      </c>
      <c r="C663" s="16">
        <v>0</v>
      </c>
      <c r="D663" s="16">
        <v>6900</v>
      </c>
      <c r="E663" s="16">
        <v>16700</v>
      </c>
      <c r="F663" s="16">
        <v>18740</v>
      </c>
      <c r="G663" s="16">
        <v>15105</v>
      </c>
      <c r="H663" s="16">
        <f t="shared" si="20"/>
        <v>-3635</v>
      </c>
      <c r="I663" s="18">
        <f t="shared" si="21"/>
        <v>-0.1939701173959445</v>
      </c>
    </row>
    <row r="664" spans="1:9" x14ac:dyDescent="0.2">
      <c r="A664" s="4" t="s">
        <v>468</v>
      </c>
      <c r="B664" s="16">
        <v>6900</v>
      </c>
      <c r="C664" s="16">
        <v>0</v>
      </c>
      <c r="D664" s="16">
        <v>6900</v>
      </c>
      <c r="E664" s="16">
        <v>16700</v>
      </c>
      <c r="F664" s="16">
        <v>21510</v>
      </c>
      <c r="G664" s="16">
        <v>16115</v>
      </c>
      <c r="H664" s="16">
        <f t="shared" si="20"/>
        <v>-5395</v>
      </c>
      <c r="I664" s="18">
        <f t="shared" si="21"/>
        <v>-0.25081357508135749</v>
      </c>
    </row>
    <row r="665" spans="1:9" x14ac:dyDescent="0.2">
      <c r="A665" s="4" t="s">
        <v>960</v>
      </c>
      <c r="B665" s="16">
        <v>99000</v>
      </c>
      <c r="C665" s="16">
        <v>99000</v>
      </c>
      <c r="D665" s="16">
        <v>0</v>
      </c>
      <c r="E665" s="16">
        <v>0</v>
      </c>
      <c r="F665" s="16">
        <v>0</v>
      </c>
      <c r="G665" s="16">
        <v>0</v>
      </c>
      <c r="H665" s="16">
        <f t="shared" si="20"/>
        <v>0</v>
      </c>
      <c r="I665" s="18" t="s">
        <v>1385</v>
      </c>
    </row>
    <row r="666" spans="1:9" x14ac:dyDescent="0.2">
      <c r="A666" s="4" t="s">
        <v>345</v>
      </c>
      <c r="B666" s="16">
        <v>7330</v>
      </c>
      <c r="C666" s="16">
        <v>7800</v>
      </c>
      <c r="D666" s="16">
        <v>6900</v>
      </c>
      <c r="E666" s="16">
        <v>16700</v>
      </c>
      <c r="F666" s="16">
        <v>23510</v>
      </c>
      <c r="G666" s="16">
        <v>15905</v>
      </c>
      <c r="H666" s="16">
        <f t="shared" si="20"/>
        <v>-7605</v>
      </c>
      <c r="I666" s="18">
        <f t="shared" si="21"/>
        <v>-0.32347937048064651</v>
      </c>
    </row>
    <row r="667" spans="1:9" x14ac:dyDescent="0.2">
      <c r="A667" s="4" t="s">
        <v>961</v>
      </c>
      <c r="B667" s="16">
        <v>20105</v>
      </c>
      <c r="C667" s="16">
        <v>5000</v>
      </c>
      <c r="D667" s="16">
        <v>7500</v>
      </c>
      <c r="E667" s="16">
        <v>9500</v>
      </c>
      <c r="F667" s="16">
        <v>0</v>
      </c>
      <c r="G667" s="16">
        <v>0</v>
      </c>
      <c r="H667" s="16">
        <f t="shared" si="20"/>
        <v>0</v>
      </c>
      <c r="I667" s="18" t="s">
        <v>1385</v>
      </c>
    </row>
    <row r="668" spans="1:9" x14ac:dyDescent="0.2">
      <c r="A668" s="4" t="s">
        <v>359</v>
      </c>
      <c r="B668" s="16">
        <v>67000</v>
      </c>
      <c r="C668" s="16">
        <v>69260</v>
      </c>
      <c r="D668" s="16">
        <v>78000</v>
      </c>
      <c r="E668" s="16">
        <v>81500</v>
      </c>
      <c r="F668" s="16">
        <v>61900</v>
      </c>
      <c r="G668" s="16">
        <v>55025</v>
      </c>
      <c r="H668" s="16">
        <f t="shared" si="20"/>
        <v>-6875</v>
      </c>
      <c r="I668" s="18">
        <f t="shared" si="21"/>
        <v>-0.11106623586429726</v>
      </c>
    </row>
    <row r="669" spans="1:9" x14ac:dyDescent="0.2">
      <c r="A669" s="4" t="s">
        <v>190</v>
      </c>
      <c r="B669" s="16">
        <v>10350</v>
      </c>
      <c r="C669" s="16">
        <v>16400</v>
      </c>
      <c r="D669" s="16">
        <v>12725</v>
      </c>
      <c r="E669" s="16">
        <v>29550</v>
      </c>
      <c r="F669" s="16">
        <v>44510</v>
      </c>
      <c r="G669" s="16">
        <v>28975</v>
      </c>
      <c r="H669" s="16">
        <f t="shared" si="20"/>
        <v>-15535</v>
      </c>
      <c r="I669" s="18">
        <f t="shared" si="21"/>
        <v>-0.34902269152999327</v>
      </c>
    </row>
    <row r="670" spans="1:9" x14ac:dyDescent="0.2">
      <c r="A670" s="4" t="s">
        <v>42</v>
      </c>
      <c r="B670" s="16">
        <v>258700</v>
      </c>
      <c r="C670" s="16">
        <v>306750</v>
      </c>
      <c r="D670" s="16">
        <v>247250</v>
      </c>
      <c r="E670" s="16">
        <v>250500</v>
      </c>
      <c r="F670" s="16">
        <v>222860</v>
      </c>
      <c r="G670" s="16">
        <v>170045</v>
      </c>
      <c r="H670" s="16">
        <f t="shared" si="20"/>
        <v>-52815</v>
      </c>
      <c r="I670" s="18">
        <f t="shared" si="21"/>
        <v>-0.23698734631607288</v>
      </c>
    </row>
    <row r="671" spans="1:9" x14ac:dyDescent="0.2">
      <c r="A671" s="4" t="s">
        <v>962</v>
      </c>
      <c r="B671" s="16">
        <v>11900</v>
      </c>
      <c r="C671" s="16">
        <v>0</v>
      </c>
      <c r="D671" s="16">
        <v>18450</v>
      </c>
      <c r="E671" s="16">
        <v>21600</v>
      </c>
      <c r="F671" s="16">
        <v>0</v>
      </c>
      <c r="G671" s="16">
        <v>0</v>
      </c>
      <c r="H671" s="16">
        <f t="shared" si="20"/>
        <v>0</v>
      </c>
      <c r="I671" s="18" t="s">
        <v>1385</v>
      </c>
    </row>
    <row r="672" spans="1:9" x14ac:dyDescent="0.2">
      <c r="A672" s="4" t="s">
        <v>511</v>
      </c>
      <c r="B672" s="16">
        <v>34125</v>
      </c>
      <c r="C672" s="16">
        <v>23000</v>
      </c>
      <c r="D672" s="16">
        <v>8500</v>
      </c>
      <c r="E672" s="16">
        <v>5000</v>
      </c>
      <c r="F672" s="16">
        <v>5000</v>
      </c>
      <c r="G672" s="16">
        <v>0</v>
      </c>
      <c r="H672" s="16">
        <f t="shared" si="20"/>
        <v>-5000</v>
      </c>
      <c r="I672" s="18">
        <f t="shared" si="21"/>
        <v>-1</v>
      </c>
    </row>
    <row r="673" spans="1:9" x14ac:dyDescent="0.2">
      <c r="A673" s="4" t="s">
        <v>963</v>
      </c>
      <c r="B673" s="16">
        <v>0</v>
      </c>
      <c r="C673" s="16">
        <v>19950</v>
      </c>
      <c r="D673" s="16">
        <v>21500</v>
      </c>
      <c r="E673" s="16">
        <v>18600</v>
      </c>
      <c r="F673" s="16">
        <v>0</v>
      </c>
      <c r="G673" s="16">
        <v>0</v>
      </c>
      <c r="H673" s="16">
        <f t="shared" si="20"/>
        <v>0</v>
      </c>
      <c r="I673" s="18" t="s">
        <v>1385</v>
      </c>
    </row>
    <row r="674" spans="1:9" x14ac:dyDescent="0.2">
      <c r="A674" s="4" t="s">
        <v>587</v>
      </c>
      <c r="B674" s="16">
        <v>8000</v>
      </c>
      <c r="C674" s="16">
        <v>17700</v>
      </c>
      <c r="D674" s="16">
        <v>36300</v>
      </c>
      <c r="E674" s="16">
        <v>36400</v>
      </c>
      <c r="F674" s="16">
        <v>26590</v>
      </c>
      <c r="G674" s="16">
        <v>22860</v>
      </c>
      <c r="H674" s="16">
        <f t="shared" si="20"/>
        <v>-3730</v>
      </c>
      <c r="I674" s="18">
        <f t="shared" si="21"/>
        <v>-0.14027830011282438</v>
      </c>
    </row>
    <row r="675" spans="1:9" x14ac:dyDescent="0.2">
      <c r="A675" s="4" t="s">
        <v>1291</v>
      </c>
      <c r="B675" s="16">
        <v>0</v>
      </c>
      <c r="C675" s="16">
        <v>0</v>
      </c>
      <c r="D675" s="16">
        <v>0</v>
      </c>
      <c r="E675" s="16">
        <v>0</v>
      </c>
      <c r="F675" s="16">
        <v>25000</v>
      </c>
      <c r="G675" s="16">
        <v>45000</v>
      </c>
      <c r="H675" s="16">
        <f t="shared" si="20"/>
        <v>20000</v>
      </c>
      <c r="I675" s="18">
        <f t="shared" si="21"/>
        <v>0.8</v>
      </c>
    </row>
    <row r="676" spans="1:9" x14ac:dyDescent="0.2">
      <c r="A676" s="4" t="s">
        <v>964</v>
      </c>
      <c r="B676" s="16">
        <v>0</v>
      </c>
      <c r="C676" s="16">
        <v>7500</v>
      </c>
      <c r="D676" s="16">
        <v>0</v>
      </c>
      <c r="E676" s="16">
        <v>0</v>
      </c>
      <c r="F676" s="16">
        <v>0</v>
      </c>
      <c r="G676" s="16">
        <v>0</v>
      </c>
      <c r="H676" s="16">
        <f t="shared" si="20"/>
        <v>0</v>
      </c>
      <c r="I676" s="18" t="s">
        <v>1385</v>
      </c>
    </row>
    <row r="677" spans="1:9" x14ac:dyDescent="0.2">
      <c r="A677" s="4" t="s">
        <v>1276</v>
      </c>
      <c r="B677" s="16">
        <v>17475</v>
      </c>
      <c r="C677" s="16">
        <v>19950</v>
      </c>
      <c r="D677" s="16">
        <v>26500</v>
      </c>
      <c r="E677" s="16">
        <v>18600</v>
      </c>
      <c r="F677" s="16">
        <v>15000</v>
      </c>
      <c r="G677" s="16">
        <v>31290</v>
      </c>
      <c r="H677" s="16">
        <f t="shared" si="20"/>
        <v>16290</v>
      </c>
      <c r="I677" s="18">
        <f t="shared" si="21"/>
        <v>1.0860000000000001</v>
      </c>
    </row>
    <row r="678" spans="1:9" x14ac:dyDescent="0.2">
      <c r="A678" s="4" t="s">
        <v>445</v>
      </c>
      <c r="B678" s="16">
        <v>0</v>
      </c>
      <c r="C678" s="16">
        <v>7500</v>
      </c>
      <c r="D678" s="16">
        <v>10400</v>
      </c>
      <c r="E678" s="16">
        <v>16700</v>
      </c>
      <c r="F678" s="16">
        <v>48750</v>
      </c>
      <c r="G678" s="16">
        <v>43315</v>
      </c>
      <c r="H678" s="16">
        <f t="shared" si="20"/>
        <v>-5435</v>
      </c>
      <c r="I678" s="18">
        <f t="shared" si="21"/>
        <v>-0.11148717948717948</v>
      </c>
    </row>
    <row r="679" spans="1:9" x14ac:dyDescent="0.2">
      <c r="A679" s="4" t="s">
        <v>538</v>
      </c>
      <c r="B679" s="16">
        <v>0</v>
      </c>
      <c r="C679" s="16">
        <v>0</v>
      </c>
      <c r="D679" s="16">
        <v>0</v>
      </c>
      <c r="E679" s="16">
        <v>0</v>
      </c>
      <c r="F679" s="16">
        <v>27700</v>
      </c>
      <c r="G679" s="16">
        <v>23335</v>
      </c>
      <c r="H679" s="16">
        <f t="shared" si="20"/>
        <v>-4365</v>
      </c>
      <c r="I679" s="18">
        <f t="shared" si="21"/>
        <v>-0.1575812274368231</v>
      </c>
    </row>
    <row r="680" spans="1:9" x14ac:dyDescent="0.2">
      <c r="A680" s="4" t="s">
        <v>787</v>
      </c>
      <c r="B680" s="16">
        <v>22725</v>
      </c>
      <c r="C680" s="16">
        <v>26550</v>
      </c>
      <c r="D680" s="16">
        <v>25950</v>
      </c>
      <c r="E680" s="16">
        <v>31100</v>
      </c>
      <c r="F680" s="16">
        <v>26330</v>
      </c>
      <c r="G680" s="16">
        <v>26050</v>
      </c>
      <c r="H680" s="16">
        <f t="shared" si="20"/>
        <v>-280</v>
      </c>
      <c r="I680" s="18">
        <f t="shared" si="21"/>
        <v>-1.0634257500949488E-2</v>
      </c>
    </row>
    <row r="681" spans="1:9" x14ac:dyDescent="0.2">
      <c r="A681" s="4" t="s">
        <v>811</v>
      </c>
      <c r="B681" s="16">
        <v>27600</v>
      </c>
      <c r="C681" s="16">
        <v>22500</v>
      </c>
      <c r="D681" s="16">
        <v>25700</v>
      </c>
      <c r="E681" s="16">
        <v>21600</v>
      </c>
      <c r="F681" s="16">
        <v>22210</v>
      </c>
      <c r="G681" s="16">
        <v>21975</v>
      </c>
      <c r="H681" s="16">
        <f t="shared" si="20"/>
        <v>-235</v>
      </c>
      <c r="I681" s="18">
        <f t="shared" si="21"/>
        <v>-1.0580819450697884E-2</v>
      </c>
    </row>
    <row r="682" spans="1:9" x14ac:dyDescent="0.2">
      <c r="A682" s="4" t="s">
        <v>965</v>
      </c>
      <c r="B682" s="16">
        <v>0</v>
      </c>
      <c r="C682" s="16">
        <v>7500</v>
      </c>
      <c r="D682" s="16">
        <v>10400</v>
      </c>
      <c r="E682" s="16">
        <v>16700</v>
      </c>
      <c r="F682" s="16">
        <v>0</v>
      </c>
      <c r="G682" s="16">
        <v>0</v>
      </c>
      <c r="H682" s="16">
        <f t="shared" si="20"/>
        <v>0</v>
      </c>
      <c r="I682" s="18" t="s">
        <v>1385</v>
      </c>
    </row>
    <row r="683" spans="1:9" x14ac:dyDescent="0.2">
      <c r="A683" s="4" t="s">
        <v>175</v>
      </c>
      <c r="B683" s="16">
        <v>0</v>
      </c>
      <c r="C683" s="16">
        <v>7500</v>
      </c>
      <c r="D683" s="16">
        <v>14400</v>
      </c>
      <c r="E683" s="16">
        <v>7200</v>
      </c>
      <c r="F683" s="16">
        <v>17730</v>
      </c>
      <c r="G683" s="16">
        <v>0</v>
      </c>
      <c r="H683" s="16">
        <f t="shared" si="20"/>
        <v>-17730</v>
      </c>
      <c r="I683" s="18">
        <f t="shared" si="21"/>
        <v>-1</v>
      </c>
    </row>
    <row r="684" spans="1:9" x14ac:dyDescent="0.2">
      <c r="A684" s="4" t="s">
        <v>406</v>
      </c>
      <c r="B684" s="16">
        <v>21415</v>
      </c>
      <c r="C684" s="16">
        <v>21650</v>
      </c>
      <c r="D684" s="16">
        <v>24150</v>
      </c>
      <c r="E684" s="16">
        <v>39850</v>
      </c>
      <c r="F684" s="16">
        <v>57980</v>
      </c>
      <c r="G684" s="16">
        <v>52195</v>
      </c>
      <c r="H684" s="16">
        <f t="shared" si="20"/>
        <v>-5785</v>
      </c>
      <c r="I684" s="18">
        <f t="shared" si="21"/>
        <v>-9.9775784753363225E-2</v>
      </c>
    </row>
    <row r="685" spans="1:9" x14ac:dyDescent="0.2">
      <c r="A685" s="4" t="s">
        <v>604</v>
      </c>
      <c r="B685" s="16">
        <v>0</v>
      </c>
      <c r="C685" s="16">
        <v>11250</v>
      </c>
      <c r="D685" s="16">
        <v>32850</v>
      </c>
      <c r="E685" s="16">
        <v>20300</v>
      </c>
      <c r="F685" s="16">
        <v>25780</v>
      </c>
      <c r="G685" s="16">
        <v>22120</v>
      </c>
      <c r="H685" s="16">
        <f t="shared" si="20"/>
        <v>-3660</v>
      </c>
      <c r="I685" s="18">
        <f t="shared" si="21"/>
        <v>-0.14197051978277736</v>
      </c>
    </row>
    <row r="686" spans="1:9" x14ac:dyDescent="0.2">
      <c r="A686" s="4" t="s">
        <v>103</v>
      </c>
      <c r="B686" s="16">
        <v>0</v>
      </c>
      <c r="C686" s="16">
        <v>0</v>
      </c>
      <c r="D686" s="16">
        <v>0</v>
      </c>
      <c r="E686" s="16">
        <v>0</v>
      </c>
      <c r="F686" s="16">
        <v>25790</v>
      </c>
      <c r="G686" s="16">
        <v>0</v>
      </c>
      <c r="H686" s="16">
        <f t="shared" si="20"/>
        <v>-25790</v>
      </c>
      <c r="I686" s="18">
        <f t="shared" si="21"/>
        <v>-1</v>
      </c>
    </row>
    <row r="687" spans="1:9" x14ac:dyDescent="0.2">
      <c r="A687" s="4" t="s">
        <v>1267</v>
      </c>
      <c r="B687" s="16">
        <v>63250</v>
      </c>
      <c r="C687" s="16">
        <v>80000</v>
      </c>
      <c r="D687" s="16">
        <v>73500</v>
      </c>
      <c r="E687" s="16">
        <v>86500</v>
      </c>
      <c r="F687" s="16">
        <v>110510</v>
      </c>
      <c r="G687" s="16">
        <v>125825</v>
      </c>
      <c r="H687" s="16">
        <f t="shared" si="20"/>
        <v>15315</v>
      </c>
      <c r="I687" s="18">
        <f t="shared" si="21"/>
        <v>0.13858474346213012</v>
      </c>
    </row>
    <row r="688" spans="1:9" x14ac:dyDescent="0.2">
      <c r="A688" s="4" t="s">
        <v>177</v>
      </c>
      <c r="B688" s="16">
        <v>133475</v>
      </c>
      <c r="C688" s="16">
        <v>95230</v>
      </c>
      <c r="D688" s="16">
        <v>97450</v>
      </c>
      <c r="E688" s="16">
        <v>90100</v>
      </c>
      <c r="F688" s="16">
        <v>78030</v>
      </c>
      <c r="G688" s="16">
        <v>60665</v>
      </c>
      <c r="H688" s="16">
        <f t="shared" si="20"/>
        <v>-17365</v>
      </c>
      <c r="I688" s="18">
        <f t="shared" si="21"/>
        <v>-0.22254261181596821</v>
      </c>
    </row>
    <row r="689" spans="1:9" x14ac:dyDescent="0.2">
      <c r="A689" s="4" t="s">
        <v>27</v>
      </c>
      <c r="B689" s="16">
        <v>80725</v>
      </c>
      <c r="C689" s="16">
        <v>0</v>
      </c>
      <c r="D689" s="16">
        <v>78000</v>
      </c>
      <c r="E689" s="16">
        <v>90100</v>
      </c>
      <c r="F689" s="16">
        <v>64130</v>
      </c>
      <c r="G689" s="16">
        <v>0</v>
      </c>
      <c r="H689" s="16">
        <f t="shared" si="20"/>
        <v>-64130</v>
      </c>
      <c r="I689" s="18">
        <f t="shared" si="21"/>
        <v>-1</v>
      </c>
    </row>
    <row r="690" spans="1:9" x14ac:dyDescent="0.2">
      <c r="A690" s="4" t="s">
        <v>1280</v>
      </c>
      <c r="B690" s="16">
        <v>0</v>
      </c>
      <c r="C690" s="16">
        <v>0</v>
      </c>
      <c r="D690" s="16">
        <v>0</v>
      </c>
      <c r="E690" s="16">
        <v>0</v>
      </c>
      <c r="F690" s="16">
        <v>0</v>
      </c>
      <c r="G690" s="16">
        <v>16490</v>
      </c>
      <c r="H690" s="16">
        <f t="shared" si="20"/>
        <v>16490</v>
      </c>
      <c r="I690" s="18" t="s">
        <v>1385</v>
      </c>
    </row>
    <row r="691" spans="1:9" x14ac:dyDescent="0.2">
      <c r="A691" s="4" t="s">
        <v>457</v>
      </c>
      <c r="B691" s="16">
        <v>12250</v>
      </c>
      <c r="C691" s="16">
        <v>11250</v>
      </c>
      <c r="D691" s="16">
        <v>38850</v>
      </c>
      <c r="E691" s="16">
        <v>30300</v>
      </c>
      <c r="F691" s="16">
        <v>22850</v>
      </c>
      <c r="G691" s="16">
        <v>17435</v>
      </c>
      <c r="H691" s="16">
        <f t="shared" si="20"/>
        <v>-5415</v>
      </c>
      <c r="I691" s="18">
        <f t="shared" si="21"/>
        <v>-0.23698030634573305</v>
      </c>
    </row>
    <row r="692" spans="1:9" x14ac:dyDescent="0.2">
      <c r="A692" s="4" t="s">
        <v>146</v>
      </c>
      <c r="B692" s="16">
        <v>6900</v>
      </c>
      <c r="C692" s="16">
        <v>11000</v>
      </c>
      <c r="D692" s="16">
        <v>11900</v>
      </c>
      <c r="E692" s="16">
        <v>12200</v>
      </c>
      <c r="F692" s="16">
        <v>26260</v>
      </c>
      <c r="G692" s="16">
        <v>5000</v>
      </c>
      <c r="H692" s="16">
        <f t="shared" si="20"/>
        <v>-21260</v>
      </c>
      <c r="I692" s="18">
        <f t="shared" si="21"/>
        <v>-0.80959634424980964</v>
      </c>
    </row>
    <row r="693" spans="1:9" x14ac:dyDescent="0.2">
      <c r="A693" s="4" t="s">
        <v>631</v>
      </c>
      <c r="B693" s="16">
        <v>12230</v>
      </c>
      <c r="C693" s="16">
        <v>13280</v>
      </c>
      <c r="D693" s="16">
        <v>17850</v>
      </c>
      <c r="E693" s="16">
        <v>20300</v>
      </c>
      <c r="F693" s="16">
        <v>13475</v>
      </c>
      <c r="G693" s="16">
        <v>10000</v>
      </c>
      <c r="H693" s="16">
        <f t="shared" si="20"/>
        <v>-3475</v>
      </c>
      <c r="I693" s="18">
        <f t="shared" si="21"/>
        <v>-0.25788497217068646</v>
      </c>
    </row>
    <row r="694" spans="1:9" x14ac:dyDescent="0.2">
      <c r="A694" s="4" t="s">
        <v>1311</v>
      </c>
      <c r="B694" s="16">
        <v>22725</v>
      </c>
      <c r="C694" s="16">
        <v>25880</v>
      </c>
      <c r="D694" s="16">
        <v>25950</v>
      </c>
      <c r="E694" s="16">
        <v>29600</v>
      </c>
      <c r="F694" s="16">
        <v>24680</v>
      </c>
      <c r="G694" s="16">
        <v>47960</v>
      </c>
      <c r="H694" s="16">
        <f t="shared" si="20"/>
        <v>23280</v>
      </c>
      <c r="I694" s="18">
        <f t="shared" si="21"/>
        <v>0.94327390599675853</v>
      </c>
    </row>
    <row r="695" spans="1:9" x14ac:dyDescent="0.2">
      <c r="A695" s="4" t="s">
        <v>408</v>
      </c>
      <c r="B695" s="16">
        <v>21200</v>
      </c>
      <c r="C695" s="16">
        <v>23040</v>
      </c>
      <c r="D695" s="16">
        <v>20700</v>
      </c>
      <c r="E695" s="16">
        <v>29600</v>
      </c>
      <c r="F695" s="16">
        <v>57240</v>
      </c>
      <c r="G695" s="16">
        <v>51465</v>
      </c>
      <c r="H695" s="16">
        <f t="shared" si="20"/>
        <v>-5775</v>
      </c>
      <c r="I695" s="18">
        <f t="shared" si="21"/>
        <v>-0.10089098532494759</v>
      </c>
    </row>
    <row r="696" spans="1:9" x14ac:dyDescent="0.2">
      <c r="A696" s="4" t="s">
        <v>291</v>
      </c>
      <c r="B696" s="16">
        <v>0</v>
      </c>
      <c r="C696" s="16">
        <v>0</v>
      </c>
      <c r="D696" s="16">
        <v>6900</v>
      </c>
      <c r="E696" s="16">
        <v>21700</v>
      </c>
      <c r="F696" s="16">
        <v>33800</v>
      </c>
      <c r="G696" s="16">
        <v>23540</v>
      </c>
      <c r="H696" s="16">
        <f t="shared" si="20"/>
        <v>-10260</v>
      </c>
      <c r="I696" s="18">
        <f t="shared" si="21"/>
        <v>-0.30355029585798815</v>
      </c>
    </row>
    <row r="697" spans="1:9" x14ac:dyDescent="0.2">
      <c r="A697" s="4" t="s">
        <v>966</v>
      </c>
      <c r="B697" s="16">
        <v>0</v>
      </c>
      <c r="C697" s="16">
        <v>7500</v>
      </c>
      <c r="D697" s="16">
        <v>0</v>
      </c>
      <c r="E697" s="16">
        <v>0</v>
      </c>
      <c r="F697" s="16">
        <v>0</v>
      </c>
      <c r="G697" s="16">
        <v>0</v>
      </c>
      <c r="H697" s="16">
        <f t="shared" si="20"/>
        <v>0</v>
      </c>
      <c r="I697" s="18" t="s">
        <v>1385</v>
      </c>
    </row>
    <row r="698" spans="1:9" x14ac:dyDescent="0.2">
      <c r="A698" s="4" t="s">
        <v>512</v>
      </c>
      <c r="B698" s="16">
        <v>6900</v>
      </c>
      <c r="C698" s="16">
        <v>11250</v>
      </c>
      <c r="D698" s="16">
        <v>10400</v>
      </c>
      <c r="E698" s="16">
        <v>11700</v>
      </c>
      <c r="F698" s="16">
        <v>5000</v>
      </c>
      <c r="G698" s="16">
        <v>0</v>
      </c>
      <c r="H698" s="16">
        <f t="shared" si="20"/>
        <v>-5000</v>
      </c>
      <c r="I698" s="18">
        <f t="shared" si="21"/>
        <v>-1</v>
      </c>
    </row>
    <row r="699" spans="1:9" x14ac:dyDescent="0.2">
      <c r="A699" s="4" t="s">
        <v>779</v>
      </c>
      <c r="B699" s="16">
        <v>0</v>
      </c>
      <c r="C699" s="16">
        <v>0</v>
      </c>
      <c r="D699" s="16">
        <v>6900</v>
      </c>
      <c r="E699" s="16">
        <v>7200</v>
      </c>
      <c r="F699" s="16">
        <v>27760</v>
      </c>
      <c r="G699" s="16">
        <v>27460</v>
      </c>
      <c r="H699" s="16">
        <f t="shared" si="20"/>
        <v>-300</v>
      </c>
      <c r="I699" s="18">
        <f t="shared" si="21"/>
        <v>-1.0806916426512969E-2</v>
      </c>
    </row>
    <row r="700" spans="1:9" x14ac:dyDescent="0.2">
      <c r="A700" s="4" t="s">
        <v>476</v>
      </c>
      <c r="B700" s="16">
        <v>6900</v>
      </c>
      <c r="C700" s="16">
        <v>7800</v>
      </c>
      <c r="D700" s="16">
        <v>10400</v>
      </c>
      <c r="E700" s="16">
        <v>16700</v>
      </c>
      <c r="F700" s="16">
        <v>20310</v>
      </c>
      <c r="G700" s="16">
        <v>14930</v>
      </c>
      <c r="H700" s="16">
        <f t="shared" si="20"/>
        <v>-5380</v>
      </c>
      <c r="I700" s="18">
        <f t="shared" si="21"/>
        <v>-0.26489414081733137</v>
      </c>
    </row>
    <row r="701" spans="1:9" x14ac:dyDescent="0.2">
      <c r="A701" s="4" t="s">
        <v>78</v>
      </c>
      <c r="B701" s="16">
        <v>151285</v>
      </c>
      <c r="C701" s="16">
        <v>155000</v>
      </c>
      <c r="D701" s="16">
        <v>147250</v>
      </c>
      <c r="E701" s="16">
        <v>163250</v>
      </c>
      <c r="F701" s="16">
        <v>134460</v>
      </c>
      <c r="G701" s="16">
        <v>102710</v>
      </c>
      <c r="H701" s="16">
        <f t="shared" si="20"/>
        <v>-31750</v>
      </c>
      <c r="I701" s="18">
        <f t="shared" si="21"/>
        <v>-0.23612970400118993</v>
      </c>
    </row>
    <row r="702" spans="1:9" x14ac:dyDescent="0.2">
      <c r="A702" s="4" t="s">
        <v>513</v>
      </c>
      <c r="B702" s="16">
        <v>40775</v>
      </c>
      <c r="C702" s="16">
        <v>0</v>
      </c>
      <c r="D702" s="16">
        <v>6900</v>
      </c>
      <c r="E702" s="16">
        <v>7200</v>
      </c>
      <c r="F702" s="16">
        <v>5000</v>
      </c>
      <c r="G702" s="16">
        <v>0</v>
      </c>
      <c r="H702" s="16">
        <f t="shared" si="20"/>
        <v>-5000</v>
      </c>
      <c r="I702" s="18">
        <f t="shared" si="21"/>
        <v>-1</v>
      </c>
    </row>
    <row r="703" spans="1:9" x14ac:dyDescent="0.2">
      <c r="A703" s="4" t="s">
        <v>967</v>
      </c>
      <c r="B703" s="16">
        <v>11900</v>
      </c>
      <c r="C703" s="16">
        <v>11930</v>
      </c>
      <c r="D703" s="16">
        <v>10350</v>
      </c>
      <c r="E703" s="16">
        <v>20800</v>
      </c>
      <c r="F703" s="16">
        <v>0</v>
      </c>
      <c r="G703" s="16">
        <v>0</v>
      </c>
      <c r="H703" s="16">
        <f t="shared" si="20"/>
        <v>0</v>
      </c>
      <c r="I703" s="18" t="s">
        <v>1385</v>
      </c>
    </row>
    <row r="704" spans="1:9" x14ac:dyDescent="0.2">
      <c r="A704" s="4" t="s">
        <v>1118</v>
      </c>
      <c r="B704" s="16">
        <v>17475</v>
      </c>
      <c r="C704" s="16">
        <v>19950</v>
      </c>
      <c r="D704" s="16">
        <v>21950</v>
      </c>
      <c r="E704" s="16">
        <v>33100</v>
      </c>
      <c r="F704" s="16">
        <v>37030</v>
      </c>
      <c r="G704" s="16">
        <v>38985</v>
      </c>
      <c r="H704" s="16">
        <f t="shared" si="20"/>
        <v>1955</v>
      </c>
      <c r="I704" s="18">
        <f t="shared" si="21"/>
        <v>5.2795031055900624E-2</v>
      </c>
    </row>
    <row r="705" spans="1:9" x14ac:dyDescent="0.2">
      <c r="A705" s="4" t="s">
        <v>968</v>
      </c>
      <c r="B705" s="16">
        <v>58250</v>
      </c>
      <c r="C705" s="16">
        <v>87500</v>
      </c>
      <c r="D705" s="16">
        <v>65500</v>
      </c>
      <c r="E705" s="16">
        <v>0</v>
      </c>
      <c r="F705" s="16">
        <v>0</v>
      </c>
      <c r="G705" s="16">
        <v>0</v>
      </c>
      <c r="H705" s="16">
        <f t="shared" si="20"/>
        <v>0</v>
      </c>
      <c r="I705" s="18" t="s">
        <v>1385</v>
      </c>
    </row>
    <row r="706" spans="1:9" x14ac:dyDescent="0.2">
      <c r="A706" s="4" t="s">
        <v>305</v>
      </c>
      <c r="B706" s="16">
        <v>0</v>
      </c>
      <c r="C706" s="16">
        <v>0</v>
      </c>
      <c r="D706" s="16">
        <v>0</v>
      </c>
      <c r="E706" s="16">
        <v>0</v>
      </c>
      <c r="F706" s="16">
        <v>10000</v>
      </c>
      <c r="G706" s="16">
        <v>0</v>
      </c>
      <c r="H706" s="16">
        <f t="shared" ref="H706:H769" si="22">G706-F706</f>
        <v>-10000</v>
      </c>
      <c r="I706" s="18">
        <f t="shared" ref="I706:I768" si="23">H706/F706</f>
        <v>-1</v>
      </c>
    </row>
    <row r="707" spans="1:9" x14ac:dyDescent="0.2">
      <c r="A707" s="4" t="s">
        <v>438</v>
      </c>
      <c r="B707" s="16">
        <v>11900</v>
      </c>
      <c r="C707" s="16">
        <v>5000</v>
      </c>
      <c r="D707" s="16">
        <v>24400</v>
      </c>
      <c r="E707" s="16">
        <v>16700</v>
      </c>
      <c r="F707" s="16">
        <v>28380</v>
      </c>
      <c r="G707" s="16">
        <v>22915</v>
      </c>
      <c r="H707" s="16">
        <f t="shared" si="22"/>
        <v>-5465</v>
      </c>
      <c r="I707" s="18">
        <f t="shared" si="23"/>
        <v>-0.19256518675123327</v>
      </c>
    </row>
    <row r="708" spans="1:9" x14ac:dyDescent="0.2">
      <c r="A708" s="4" t="s">
        <v>1124</v>
      </c>
      <c r="B708" s="16">
        <v>0</v>
      </c>
      <c r="C708" s="16">
        <v>0</v>
      </c>
      <c r="D708" s="16">
        <v>21950</v>
      </c>
      <c r="E708" s="16">
        <v>29600</v>
      </c>
      <c r="F708" s="16">
        <v>33660</v>
      </c>
      <c r="G708" s="16">
        <v>35745</v>
      </c>
      <c r="H708" s="16">
        <f t="shared" si="22"/>
        <v>2085</v>
      </c>
      <c r="I708" s="18">
        <f t="shared" si="23"/>
        <v>6.1942959001782531E-2</v>
      </c>
    </row>
    <row r="709" spans="1:9" x14ac:dyDescent="0.2">
      <c r="A709" s="4" t="s">
        <v>1225</v>
      </c>
      <c r="B709" s="16">
        <v>0</v>
      </c>
      <c r="C709" s="16">
        <v>0</v>
      </c>
      <c r="D709" s="16">
        <v>0</v>
      </c>
      <c r="E709" s="16">
        <v>0</v>
      </c>
      <c r="F709" s="16">
        <v>0</v>
      </c>
      <c r="G709" s="16">
        <v>10000</v>
      </c>
      <c r="H709" s="16">
        <f t="shared" si="22"/>
        <v>10000</v>
      </c>
      <c r="I709" s="18" t="s">
        <v>1385</v>
      </c>
    </row>
    <row r="710" spans="1:9" x14ac:dyDescent="0.2">
      <c r="A710" s="4" t="s">
        <v>292</v>
      </c>
      <c r="B710" s="16">
        <v>7270</v>
      </c>
      <c r="C710" s="16">
        <v>7800</v>
      </c>
      <c r="D710" s="16">
        <v>26150</v>
      </c>
      <c r="E710" s="16">
        <v>16700</v>
      </c>
      <c r="F710" s="16">
        <v>31630</v>
      </c>
      <c r="G710" s="16">
        <v>21400</v>
      </c>
      <c r="H710" s="16">
        <f t="shared" si="22"/>
        <v>-10230</v>
      </c>
      <c r="I710" s="18">
        <f t="shared" si="23"/>
        <v>-0.32342712614606384</v>
      </c>
    </row>
    <row r="711" spans="1:9" x14ac:dyDescent="0.2">
      <c r="A711" s="4" t="s">
        <v>319</v>
      </c>
      <c r="B711" s="16">
        <v>47115</v>
      </c>
      <c r="C711" s="16">
        <v>47930</v>
      </c>
      <c r="D711" s="16">
        <v>65250</v>
      </c>
      <c r="E711" s="16">
        <v>69250</v>
      </c>
      <c r="F711" s="16">
        <v>61450</v>
      </c>
      <c r="G711" s="16">
        <v>52405</v>
      </c>
      <c r="H711" s="16">
        <f t="shared" si="22"/>
        <v>-9045</v>
      </c>
      <c r="I711" s="18">
        <f t="shared" si="23"/>
        <v>-0.14719283970707892</v>
      </c>
    </row>
    <row r="712" spans="1:9" x14ac:dyDescent="0.2">
      <c r="A712" s="4" t="s">
        <v>1283</v>
      </c>
      <c r="B712" s="16">
        <v>0</v>
      </c>
      <c r="C712" s="16">
        <v>0</v>
      </c>
      <c r="D712" s="16">
        <v>0</v>
      </c>
      <c r="E712" s="16">
        <v>0</v>
      </c>
      <c r="F712" s="16">
        <v>0</v>
      </c>
      <c r="G712" s="16">
        <v>16820</v>
      </c>
      <c r="H712" s="16">
        <f t="shared" si="22"/>
        <v>16820</v>
      </c>
      <c r="I712" s="18" t="s">
        <v>1385</v>
      </c>
    </row>
    <row r="713" spans="1:9" x14ac:dyDescent="0.2">
      <c r="A713" s="4" t="s">
        <v>477</v>
      </c>
      <c r="B713" s="16">
        <v>0</v>
      </c>
      <c r="C713" s="16">
        <v>0</v>
      </c>
      <c r="D713" s="16">
        <v>0</v>
      </c>
      <c r="E713" s="16">
        <v>0</v>
      </c>
      <c r="F713" s="16">
        <v>20450</v>
      </c>
      <c r="G713" s="16">
        <v>15070</v>
      </c>
      <c r="H713" s="16">
        <f t="shared" si="22"/>
        <v>-5380</v>
      </c>
      <c r="I713" s="18">
        <f t="shared" si="23"/>
        <v>-0.26308068459657702</v>
      </c>
    </row>
    <row r="714" spans="1:9" x14ac:dyDescent="0.2">
      <c r="A714" s="4" t="s">
        <v>605</v>
      </c>
      <c r="B714" s="16">
        <v>0</v>
      </c>
      <c r="C714" s="16">
        <v>0</v>
      </c>
      <c r="D714" s="16">
        <v>6900</v>
      </c>
      <c r="E714" s="16">
        <v>7200</v>
      </c>
      <c r="F714" s="16">
        <v>20260</v>
      </c>
      <c r="G714" s="16">
        <v>16600</v>
      </c>
      <c r="H714" s="16">
        <f t="shared" si="22"/>
        <v>-3660</v>
      </c>
      <c r="I714" s="18">
        <f t="shared" si="23"/>
        <v>-0.18065153010858837</v>
      </c>
    </row>
    <row r="715" spans="1:9" x14ac:dyDescent="0.2">
      <c r="A715" s="4" t="s">
        <v>536</v>
      </c>
      <c r="B715" s="16">
        <v>18335</v>
      </c>
      <c r="C715" s="16">
        <v>19390</v>
      </c>
      <c r="D715" s="16">
        <v>19250</v>
      </c>
      <c r="E715" s="16">
        <v>21150</v>
      </c>
      <c r="F715" s="16">
        <v>87890</v>
      </c>
      <c r="G715" s="16">
        <v>83510</v>
      </c>
      <c r="H715" s="16">
        <f t="shared" si="22"/>
        <v>-4380</v>
      </c>
      <c r="I715" s="18">
        <f t="shared" si="23"/>
        <v>-4.9835021049038572E-2</v>
      </c>
    </row>
    <row r="716" spans="1:9" x14ac:dyDescent="0.2">
      <c r="A716" s="4" t="s">
        <v>257</v>
      </c>
      <c r="B716" s="16">
        <v>49835</v>
      </c>
      <c r="C716" s="16">
        <v>60900</v>
      </c>
      <c r="D716" s="16">
        <v>51550</v>
      </c>
      <c r="E716" s="16">
        <v>73900</v>
      </c>
      <c r="F716" s="16">
        <v>43930</v>
      </c>
      <c r="G716" s="16">
        <v>31305</v>
      </c>
      <c r="H716" s="16">
        <f t="shared" si="22"/>
        <v>-12625</v>
      </c>
      <c r="I716" s="18">
        <f t="shared" si="23"/>
        <v>-0.28738902799908944</v>
      </c>
    </row>
    <row r="717" spans="1:9" x14ac:dyDescent="0.2">
      <c r="A717" s="4" t="s">
        <v>341</v>
      </c>
      <c r="B717" s="16">
        <v>199552</v>
      </c>
      <c r="C717" s="16">
        <v>203750</v>
      </c>
      <c r="D717" s="16">
        <v>202350</v>
      </c>
      <c r="E717" s="16">
        <v>111150</v>
      </c>
      <c r="F717" s="16">
        <v>107777</v>
      </c>
      <c r="G717" s="16">
        <v>100000</v>
      </c>
      <c r="H717" s="16">
        <f t="shared" si="22"/>
        <v>-7777</v>
      </c>
      <c r="I717" s="18">
        <f t="shared" si="23"/>
        <v>-7.2158252688421465E-2</v>
      </c>
    </row>
    <row r="718" spans="1:9" x14ac:dyDescent="0.2">
      <c r="A718" s="4" t="s">
        <v>95</v>
      </c>
      <c r="B718" s="16">
        <v>18475</v>
      </c>
      <c r="C718" s="16">
        <v>32380</v>
      </c>
      <c r="D718" s="16">
        <v>31250</v>
      </c>
      <c r="E718" s="16">
        <v>29750</v>
      </c>
      <c r="F718" s="16">
        <v>58830</v>
      </c>
      <c r="G718" s="16">
        <v>32025</v>
      </c>
      <c r="H718" s="16">
        <f t="shared" si="22"/>
        <v>-26805</v>
      </c>
      <c r="I718" s="18">
        <f t="shared" si="23"/>
        <v>-0.45563488016318204</v>
      </c>
    </row>
    <row r="719" spans="1:9" x14ac:dyDescent="0.2">
      <c r="A719" s="4" t="s">
        <v>87</v>
      </c>
      <c r="B719" s="16">
        <v>25200</v>
      </c>
      <c r="C719" s="16">
        <v>30660</v>
      </c>
      <c r="D719" s="16">
        <v>24150</v>
      </c>
      <c r="E719" s="16">
        <v>29700</v>
      </c>
      <c r="F719" s="16">
        <v>29450</v>
      </c>
      <c r="G719" s="16">
        <v>0</v>
      </c>
      <c r="H719" s="16">
        <f t="shared" si="22"/>
        <v>-29450</v>
      </c>
      <c r="I719" s="18">
        <f t="shared" si="23"/>
        <v>-1</v>
      </c>
    </row>
    <row r="720" spans="1:9" x14ac:dyDescent="0.2">
      <c r="A720" s="4" t="s">
        <v>255</v>
      </c>
      <c r="B720" s="16">
        <v>177725</v>
      </c>
      <c r="C720" s="16">
        <v>181300</v>
      </c>
      <c r="D720" s="16">
        <v>163650</v>
      </c>
      <c r="E720" s="16">
        <v>170850</v>
      </c>
      <c r="F720" s="16">
        <v>135040</v>
      </c>
      <c r="G720" s="16">
        <v>122065</v>
      </c>
      <c r="H720" s="16">
        <f t="shared" si="22"/>
        <v>-12975</v>
      </c>
      <c r="I720" s="18">
        <f t="shared" si="23"/>
        <v>-9.6082642180094782E-2</v>
      </c>
    </row>
    <row r="721" spans="1:9" x14ac:dyDescent="0.2">
      <c r="A721" s="4" t="s">
        <v>969</v>
      </c>
      <c r="B721" s="16">
        <v>6900</v>
      </c>
      <c r="C721" s="16">
        <v>7500</v>
      </c>
      <c r="D721" s="16">
        <v>10400</v>
      </c>
      <c r="E721" s="16">
        <v>7200</v>
      </c>
      <c r="F721" s="16">
        <v>10000</v>
      </c>
      <c r="G721" s="16">
        <v>10000</v>
      </c>
      <c r="H721" s="16">
        <f t="shared" si="22"/>
        <v>0</v>
      </c>
      <c r="I721" s="18">
        <f t="shared" si="23"/>
        <v>0</v>
      </c>
    </row>
    <row r="722" spans="1:9" x14ac:dyDescent="0.2">
      <c r="A722" s="4" t="s">
        <v>1209</v>
      </c>
      <c r="B722" s="16">
        <v>17300</v>
      </c>
      <c r="C722" s="16">
        <v>22130</v>
      </c>
      <c r="D722" s="16">
        <v>57300</v>
      </c>
      <c r="E722" s="16">
        <v>36400</v>
      </c>
      <c r="F722" s="16">
        <v>34390</v>
      </c>
      <c r="G722" s="16">
        <v>41770</v>
      </c>
      <c r="H722" s="16">
        <f t="shared" si="22"/>
        <v>7380</v>
      </c>
      <c r="I722" s="18">
        <f t="shared" si="23"/>
        <v>0.21459726664728118</v>
      </c>
    </row>
    <row r="723" spans="1:9" x14ac:dyDescent="0.2">
      <c r="A723" s="4" t="s">
        <v>1278</v>
      </c>
      <c r="B723" s="16">
        <v>0</v>
      </c>
      <c r="C723" s="16">
        <v>0</v>
      </c>
      <c r="D723" s="16">
        <v>0</v>
      </c>
      <c r="E723" s="16">
        <v>0</v>
      </c>
      <c r="F723" s="16">
        <v>0</v>
      </c>
      <c r="G723" s="16">
        <v>16405</v>
      </c>
      <c r="H723" s="16">
        <f t="shared" si="22"/>
        <v>16405</v>
      </c>
      <c r="I723" s="18" t="s">
        <v>1385</v>
      </c>
    </row>
    <row r="724" spans="1:9" x14ac:dyDescent="0.2">
      <c r="A724" s="4" t="s">
        <v>836</v>
      </c>
      <c r="B724" s="16">
        <v>0</v>
      </c>
      <c r="C724" s="16">
        <v>0</v>
      </c>
      <c r="D724" s="16">
        <v>6900</v>
      </c>
      <c r="E724" s="16">
        <v>7200</v>
      </c>
      <c r="F724" s="16">
        <v>16990</v>
      </c>
      <c r="G724" s="16">
        <v>16810</v>
      </c>
      <c r="H724" s="16">
        <f t="shared" si="22"/>
        <v>-180</v>
      </c>
      <c r="I724" s="18">
        <f t="shared" si="23"/>
        <v>-1.059446733372572E-2</v>
      </c>
    </row>
    <row r="725" spans="1:9" x14ac:dyDescent="0.2">
      <c r="A725" s="4" t="s">
        <v>970</v>
      </c>
      <c r="B725" s="16">
        <v>13800</v>
      </c>
      <c r="C725" s="16">
        <v>18750</v>
      </c>
      <c r="D725" s="16">
        <v>13800</v>
      </c>
      <c r="E725" s="16">
        <v>14400</v>
      </c>
      <c r="F725" s="16">
        <v>0</v>
      </c>
      <c r="G725" s="16">
        <v>0</v>
      </c>
      <c r="H725" s="16">
        <f t="shared" si="22"/>
        <v>0</v>
      </c>
      <c r="I725" s="18" t="s">
        <v>1385</v>
      </c>
    </row>
    <row r="726" spans="1:9" x14ac:dyDescent="0.2">
      <c r="A726" s="4" t="s">
        <v>971</v>
      </c>
      <c r="B726" s="16">
        <v>41945</v>
      </c>
      <c r="C726" s="16">
        <v>0</v>
      </c>
      <c r="D726" s="16">
        <v>0</v>
      </c>
      <c r="E726" s="16">
        <v>0</v>
      </c>
      <c r="F726" s="16">
        <v>0</v>
      </c>
      <c r="G726" s="16">
        <v>0</v>
      </c>
      <c r="H726" s="16">
        <f t="shared" si="22"/>
        <v>0</v>
      </c>
      <c r="I726" s="18" t="s">
        <v>1385</v>
      </c>
    </row>
    <row r="727" spans="1:9" x14ac:dyDescent="0.2">
      <c r="A727" s="4" t="s">
        <v>972</v>
      </c>
      <c r="B727" s="16">
        <v>0</v>
      </c>
      <c r="C727" s="16">
        <v>0</v>
      </c>
      <c r="D727" s="16">
        <v>6900</v>
      </c>
      <c r="E727" s="16">
        <v>16700</v>
      </c>
      <c r="F727" s="16">
        <v>10000</v>
      </c>
      <c r="G727" s="16">
        <v>10000</v>
      </c>
      <c r="H727" s="16">
        <f t="shared" si="22"/>
        <v>0</v>
      </c>
      <c r="I727" s="18">
        <f t="shared" si="23"/>
        <v>0</v>
      </c>
    </row>
    <row r="728" spans="1:9" x14ac:dyDescent="0.2">
      <c r="A728" s="4" t="s">
        <v>973</v>
      </c>
      <c r="B728" s="16">
        <v>0</v>
      </c>
      <c r="C728" s="16">
        <v>0</v>
      </c>
      <c r="D728" s="16">
        <v>6900</v>
      </c>
      <c r="E728" s="16">
        <v>7200</v>
      </c>
      <c r="F728" s="16">
        <v>0</v>
      </c>
      <c r="G728" s="16">
        <v>0</v>
      </c>
      <c r="H728" s="16">
        <f t="shared" si="22"/>
        <v>0</v>
      </c>
      <c r="I728" s="18" t="s">
        <v>1385</v>
      </c>
    </row>
    <row r="729" spans="1:9" x14ac:dyDescent="0.2">
      <c r="A729" s="4" t="s">
        <v>602</v>
      </c>
      <c r="B729" s="16">
        <v>0</v>
      </c>
      <c r="C729" s="16">
        <v>7500</v>
      </c>
      <c r="D729" s="16">
        <v>6900</v>
      </c>
      <c r="E729" s="16">
        <v>16700</v>
      </c>
      <c r="F729" s="16">
        <v>21210</v>
      </c>
      <c r="G729" s="16">
        <v>17540</v>
      </c>
      <c r="H729" s="16">
        <f t="shared" si="22"/>
        <v>-3670</v>
      </c>
      <c r="I729" s="18">
        <f t="shared" si="23"/>
        <v>-0.17303158887317302</v>
      </c>
    </row>
    <row r="730" spans="1:9" x14ac:dyDescent="0.2">
      <c r="A730" s="4" t="s">
        <v>577</v>
      </c>
      <c r="B730" s="16">
        <v>6900</v>
      </c>
      <c r="C730" s="16">
        <v>7500</v>
      </c>
      <c r="D730" s="16">
        <v>0</v>
      </c>
      <c r="E730" s="16">
        <v>0</v>
      </c>
      <c r="F730" s="16">
        <v>30650</v>
      </c>
      <c r="G730" s="16">
        <v>26885</v>
      </c>
      <c r="H730" s="16">
        <f t="shared" si="22"/>
        <v>-3765</v>
      </c>
      <c r="I730" s="18">
        <f t="shared" si="23"/>
        <v>-0.12283849918433931</v>
      </c>
    </row>
    <row r="731" spans="1:9" x14ac:dyDescent="0.2">
      <c r="A731" s="4" t="s">
        <v>623</v>
      </c>
      <c r="B731" s="16">
        <v>63555</v>
      </c>
      <c r="C731" s="16">
        <v>61500</v>
      </c>
      <c r="D731" s="16">
        <v>55750</v>
      </c>
      <c r="E731" s="16">
        <v>67250</v>
      </c>
      <c r="F731" s="16">
        <v>94360</v>
      </c>
      <c r="G731" s="16">
        <v>90735</v>
      </c>
      <c r="H731" s="16">
        <f t="shared" si="22"/>
        <v>-3625</v>
      </c>
      <c r="I731" s="18">
        <f t="shared" si="23"/>
        <v>-3.8416701992369649E-2</v>
      </c>
    </row>
    <row r="732" spans="1:9" x14ac:dyDescent="0.2">
      <c r="A732" s="4" t="s">
        <v>974</v>
      </c>
      <c r="B732" s="16">
        <v>6900</v>
      </c>
      <c r="C732" s="16">
        <v>8060</v>
      </c>
      <c r="D732" s="16">
        <v>6900</v>
      </c>
      <c r="E732" s="16">
        <v>11700</v>
      </c>
      <c r="F732" s="16">
        <v>0</v>
      </c>
      <c r="G732" s="16">
        <v>0</v>
      </c>
      <c r="H732" s="16">
        <f t="shared" si="22"/>
        <v>0</v>
      </c>
      <c r="I732" s="18" t="s">
        <v>1385</v>
      </c>
    </row>
    <row r="733" spans="1:9" x14ac:dyDescent="0.2">
      <c r="A733" s="4" t="s">
        <v>129</v>
      </c>
      <c r="B733" s="16">
        <v>0</v>
      </c>
      <c r="C733" s="16">
        <v>7500</v>
      </c>
      <c r="D733" s="16">
        <v>6150</v>
      </c>
      <c r="E733" s="16">
        <v>6200</v>
      </c>
      <c r="F733" s="16">
        <v>55300</v>
      </c>
      <c r="G733" s="16">
        <v>32415</v>
      </c>
      <c r="H733" s="16">
        <f t="shared" si="22"/>
        <v>-22885</v>
      </c>
      <c r="I733" s="18">
        <f t="shared" si="23"/>
        <v>-0.41383363471971069</v>
      </c>
    </row>
    <row r="734" spans="1:9" x14ac:dyDescent="0.2">
      <c r="A734" s="4" t="s">
        <v>849</v>
      </c>
      <c r="B734" s="16">
        <v>6900</v>
      </c>
      <c r="C734" s="16">
        <v>11760</v>
      </c>
      <c r="D734" s="16">
        <v>14400</v>
      </c>
      <c r="E734" s="16">
        <v>16700</v>
      </c>
      <c r="F734" s="16">
        <v>15090</v>
      </c>
      <c r="G734" s="16">
        <v>14930</v>
      </c>
      <c r="H734" s="16">
        <f t="shared" si="22"/>
        <v>-160</v>
      </c>
      <c r="I734" s="18">
        <f t="shared" si="23"/>
        <v>-1.0603048376408217E-2</v>
      </c>
    </row>
    <row r="735" spans="1:9" x14ac:dyDescent="0.2">
      <c r="A735" s="4" t="s">
        <v>975</v>
      </c>
      <c r="B735" s="16">
        <v>8650</v>
      </c>
      <c r="C735" s="16">
        <v>13280</v>
      </c>
      <c r="D735" s="16">
        <v>10400</v>
      </c>
      <c r="E735" s="16">
        <v>16700</v>
      </c>
      <c r="F735" s="16">
        <v>0</v>
      </c>
      <c r="G735" s="16">
        <v>0</v>
      </c>
      <c r="H735" s="16">
        <f t="shared" si="22"/>
        <v>0</v>
      </c>
      <c r="I735" s="18" t="s">
        <v>1385</v>
      </c>
    </row>
    <row r="736" spans="1:9" x14ac:dyDescent="0.2">
      <c r="A736" s="4" t="s">
        <v>458</v>
      </c>
      <c r="B736" s="16">
        <v>6900</v>
      </c>
      <c r="C736" s="16">
        <v>11250</v>
      </c>
      <c r="D736" s="16">
        <v>13850</v>
      </c>
      <c r="E736" s="16">
        <v>30300</v>
      </c>
      <c r="F736" s="16">
        <v>22780</v>
      </c>
      <c r="G736" s="16">
        <v>17365</v>
      </c>
      <c r="H736" s="16">
        <f t="shared" si="22"/>
        <v>-5415</v>
      </c>
      <c r="I736" s="18">
        <f t="shared" si="23"/>
        <v>-0.23770851624231781</v>
      </c>
    </row>
    <row r="737" spans="1:9" x14ac:dyDescent="0.2">
      <c r="A737" s="4" t="s">
        <v>514</v>
      </c>
      <c r="B737" s="16">
        <v>7400</v>
      </c>
      <c r="C737" s="16">
        <v>0</v>
      </c>
      <c r="D737" s="16">
        <v>6900</v>
      </c>
      <c r="E737" s="16">
        <v>16700</v>
      </c>
      <c r="F737" s="16">
        <v>5000</v>
      </c>
      <c r="G737" s="16">
        <v>0</v>
      </c>
      <c r="H737" s="16">
        <f t="shared" si="22"/>
        <v>-5000</v>
      </c>
      <c r="I737" s="18">
        <f t="shared" si="23"/>
        <v>-1</v>
      </c>
    </row>
    <row r="738" spans="1:9" x14ac:dyDescent="0.2">
      <c r="A738" s="4" t="s">
        <v>750</v>
      </c>
      <c r="B738" s="16">
        <v>152725</v>
      </c>
      <c r="C738" s="16">
        <v>26550</v>
      </c>
      <c r="D738" s="16">
        <v>25950</v>
      </c>
      <c r="E738" s="16">
        <v>28100</v>
      </c>
      <c r="F738" s="16">
        <v>62690</v>
      </c>
      <c r="G738" s="16">
        <v>62185</v>
      </c>
      <c r="H738" s="16">
        <f t="shared" si="22"/>
        <v>-505</v>
      </c>
      <c r="I738" s="18">
        <f t="shared" si="23"/>
        <v>-8.0555112458127291E-3</v>
      </c>
    </row>
    <row r="739" spans="1:9" x14ac:dyDescent="0.2">
      <c r="A739" s="4" t="s">
        <v>976</v>
      </c>
      <c r="B739" s="16">
        <v>10730</v>
      </c>
      <c r="C739" s="16">
        <v>11250</v>
      </c>
      <c r="D739" s="16">
        <v>10350</v>
      </c>
      <c r="E739" s="16">
        <v>10800</v>
      </c>
      <c r="F739" s="16">
        <v>0</v>
      </c>
      <c r="G739" s="16">
        <v>0</v>
      </c>
      <c r="H739" s="16">
        <f t="shared" si="22"/>
        <v>0</v>
      </c>
      <c r="I739" s="18" t="s">
        <v>1385</v>
      </c>
    </row>
    <row r="740" spans="1:9" x14ac:dyDescent="0.2">
      <c r="A740" s="4" t="s">
        <v>1125</v>
      </c>
      <c r="B740" s="16">
        <v>35950</v>
      </c>
      <c r="C740" s="16">
        <v>30980</v>
      </c>
      <c r="D740" s="16">
        <v>21950</v>
      </c>
      <c r="E740" s="16">
        <v>42100</v>
      </c>
      <c r="F740" s="16">
        <v>33820</v>
      </c>
      <c r="G740" s="16">
        <v>35920</v>
      </c>
      <c r="H740" s="16">
        <f t="shared" si="22"/>
        <v>2100</v>
      </c>
      <c r="I740" s="18">
        <f t="shared" si="23"/>
        <v>6.2093435836782972E-2</v>
      </c>
    </row>
    <row r="741" spans="1:9" x14ac:dyDescent="0.2">
      <c r="A741" s="4" t="s">
        <v>1067</v>
      </c>
      <c r="B741" s="16">
        <v>24835</v>
      </c>
      <c r="C741" s="16">
        <v>39750</v>
      </c>
      <c r="D741" s="16">
        <v>37750</v>
      </c>
      <c r="E741" s="16">
        <v>48000</v>
      </c>
      <c r="F741" s="16">
        <v>43190</v>
      </c>
      <c r="G741" s="16">
        <v>43315</v>
      </c>
      <c r="H741" s="16">
        <f t="shared" si="22"/>
        <v>125</v>
      </c>
      <c r="I741" s="18">
        <f t="shared" si="23"/>
        <v>2.8941884695531375E-3</v>
      </c>
    </row>
    <row r="742" spans="1:9" x14ac:dyDescent="0.2">
      <c r="A742" s="4" t="s">
        <v>977</v>
      </c>
      <c r="B742" s="16">
        <v>0</v>
      </c>
      <c r="C742" s="16">
        <v>18750</v>
      </c>
      <c r="D742" s="16">
        <v>20150</v>
      </c>
      <c r="E742" s="16">
        <v>22350</v>
      </c>
      <c r="F742" s="16">
        <v>0</v>
      </c>
      <c r="G742" s="16">
        <v>0</v>
      </c>
      <c r="H742" s="16">
        <f t="shared" si="22"/>
        <v>0</v>
      </c>
      <c r="I742" s="18" t="s">
        <v>1385</v>
      </c>
    </row>
    <row r="743" spans="1:9" x14ac:dyDescent="0.2">
      <c r="A743" s="4" t="s">
        <v>51</v>
      </c>
      <c r="B743" s="16">
        <v>161500</v>
      </c>
      <c r="C743" s="16">
        <v>364540</v>
      </c>
      <c r="D743" s="16">
        <v>327500</v>
      </c>
      <c r="E743" s="16">
        <v>343500</v>
      </c>
      <c r="F743" s="16">
        <v>327830</v>
      </c>
      <c r="G743" s="16">
        <v>277195</v>
      </c>
      <c r="H743" s="16">
        <f t="shared" si="22"/>
        <v>-50635</v>
      </c>
      <c r="I743" s="18">
        <f t="shared" si="23"/>
        <v>-0.15445505292377146</v>
      </c>
    </row>
    <row r="744" spans="1:9" x14ac:dyDescent="0.2">
      <c r="A744" s="4" t="s">
        <v>28</v>
      </c>
      <c r="B744" s="16">
        <v>5000</v>
      </c>
      <c r="C744" s="16">
        <v>22050</v>
      </c>
      <c r="D744" s="16">
        <v>24150</v>
      </c>
      <c r="E744" s="16">
        <v>40600</v>
      </c>
      <c r="F744" s="16">
        <v>97440</v>
      </c>
      <c r="G744" s="16">
        <v>33330</v>
      </c>
      <c r="H744" s="16">
        <f t="shared" si="22"/>
        <v>-64110</v>
      </c>
      <c r="I744" s="18">
        <f t="shared" si="23"/>
        <v>-0.65794334975369462</v>
      </c>
    </row>
    <row r="745" spans="1:9" x14ac:dyDescent="0.2">
      <c r="A745" s="4" t="s">
        <v>652</v>
      </c>
      <c r="B745" s="16">
        <v>75725</v>
      </c>
      <c r="C745" s="16">
        <v>86450</v>
      </c>
      <c r="D745" s="16">
        <v>81500</v>
      </c>
      <c r="E745" s="16">
        <v>80600</v>
      </c>
      <c r="F745" s="16">
        <v>69900</v>
      </c>
      <c r="G745" s="16">
        <v>67095</v>
      </c>
      <c r="H745" s="16">
        <f t="shared" si="22"/>
        <v>-2805</v>
      </c>
      <c r="I745" s="18">
        <f t="shared" si="23"/>
        <v>-4.0128755364806867E-2</v>
      </c>
    </row>
    <row r="746" spans="1:9" x14ac:dyDescent="0.2">
      <c r="A746" s="4" t="s">
        <v>151</v>
      </c>
      <c r="B746" s="16">
        <v>205500</v>
      </c>
      <c r="C746" s="16">
        <v>275500</v>
      </c>
      <c r="D746" s="16">
        <v>202750</v>
      </c>
      <c r="E746" s="16">
        <v>210000</v>
      </c>
      <c r="F746" s="16">
        <v>173210</v>
      </c>
      <c r="G746" s="16">
        <v>152775</v>
      </c>
      <c r="H746" s="16">
        <f t="shared" si="22"/>
        <v>-20435</v>
      </c>
      <c r="I746" s="18">
        <f t="shared" si="23"/>
        <v>-0.11797817677963165</v>
      </c>
    </row>
    <row r="747" spans="1:9" x14ac:dyDescent="0.2">
      <c r="A747" s="4" t="s">
        <v>1</v>
      </c>
      <c r="B747" s="16">
        <v>1277000</v>
      </c>
      <c r="C747" s="16">
        <v>1481540</v>
      </c>
      <c r="D747" s="16">
        <v>1263500</v>
      </c>
      <c r="E747" s="16">
        <v>1315500</v>
      </c>
      <c r="F747" s="16">
        <v>1325220</v>
      </c>
      <c r="G747" s="16">
        <v>451200</v>
      </c>
      <c r="H747" s="16">
        <f t="shared" si="22"/>
        <v>-874020</v>
      </c>
      <c r="I747" s="18">
        <f t="shared" si="23"/>
        <v>-0.65952822927513921</v>
      </c>
    </row>
    <row r="748" spans="1:9" x14ac:dyDescent="0.2">
      <c r="A748" s="4" t="s">
        <v>1156</v>
      </c>
      <c r="B748" s="16">
        <v>31185</v>
      </c>
      <c r="C748" s="16">
        <v>39380</v>
      </c>
      <c r="D748" s="16">
        <v>30000</v>
      </c>
      <c r="E748" s="16">
        <v>38000</v>
      </c>
      <c r="F748" s="16">
        <v>32340</v>
      </c>
      <c r="G748" s="16">
        <v>36200</v>
      </c>
      <c r="H748" s="16">
        <f t="shared" si="22"/>
        <v>3860</v>
      </c>
      <c r="I748" s="18">
        <f t="shared" si="23"/>
        <v>0.11935683364254793</v>
      </c>
    </row>
    <row r="749" spans="1:9" x14ac:dyDescent="0.2">
      <c r="A749" s="4" t="s">
        <v>673</v>
      </c>
      <c r="B749" s="16">
        <v>0</v>
      </c>
      <c r="C749" s="16">
        <v>0</v>
      </c>
      <c r="D749" s="16">
        <v>0</v>
      </c>
      <c r="E749" s="16">
        <v>0</v>
      </c>
      <c r="F749" s="16">
        <v>43790</v>
      </c>
      <c r="G749" s="16">
        <v>42050</v>
      </c>
      <c r="H749" s="16">
        <f t="shared" si="22"/>
        <v>-1740</v>
      </c>
      <c r="I749" s="18">
        <f t="shared" si="23"/>
        <v>-3.9735099337748346E-2</v>
      </c>
    </row>
    <row r="750" spans="1:9" x14ac:dyDescent="0.2">
      <c r="A750" s="4" t="s">
        <v>978</v>
      </c>
      <c r="B750" s="16">
        <v>0</v>
      </c>
      <c r="C750" s="16">
        <v>7500</v>
      </c>
      <c r="D750" s="16">
        <v>6900</v>
      </c>
      <c r="E750" s="16">
        <v>7200</v>
      </c>
      <c r="F750" s="16">
        <v>0</v>
      </c>
      <c r="G750" s="16">
        <v>0</v>
      </c>
      <c r="H750" s="16">
        <f t="shared" si="22"/>
        <v>0</v>
      </c>
      <c r="I750" s="18" t="s">
        <v>1385</v>
      </c>
    </row>
    <row r="751" spans="1:9" x14ac:dyDescent="0.2">
      <c r="A751" s="4" t="s">
        <v>682</v>
      </c>
      <c r="B751" s="16">
        <v>75725</v>
      </c>
      <c r="C751" s="16">
        <v>62760</v>
      </c>
      <c r="D751" s="16">
        <v>47500</v>
      </c>
      <c r="E751" s="16">
        <v>40500</v>
      </c>
      <c r="F751" s="16">
        <v>52970</v>
      </c>
      <c r="G751" s="16">
        <v>51760</v>
      </c>
      <c r="H751" s="16">
        <f t="shared" si="22"/>
        <v>-1210</v>
      </c>
      <c r="I751" s="18">
        <f t="shared" si="23"/>
        <v>-2.2843118746460261E-2</v>
      </c>
    </row>
    <row r="752" spans="1:9" x14ac:dyDescent="0.2">
      <c r="A752" s="4" t="s">
        <v>689</v>
      </c>
      <c r="B752" s="16">
        <v>75725</v>
      </c>
      <c r="C752" s="16">
        <v>78000</v>
      </c>
      <c r="D752" s="16">
        <v>71750</v>
      </c>
      <c r="E752" s="16">
        <v>77350</v>
      </c>
      <c r="F752" s="16">
        <v>93570</v>
      </c>
      <c r="G752" s="16">
        <v>92565</v>
      </c>
      <c r="H752" s="16">
        <f t="shared" si="22"/>
        <v>-1005</v>
      </c>
      <c r="I752" s="18">
        <f t="shared" si="23"/>
        <v>-1.074062199422892E-2</v>
      </c>
    </row>
    <row r="753" spans="1:9" x14ac:dyDescent="0.2">
      <c r="A753" s="4" t="s">
        <v>1100</v>
      </c>
      <c r="B753" s="16">
        <v>19475</v>
      </c>
      <c r="C753" s="16">
        <v>36250</v>
      </c>
      <c r="D753" s="16">
        <v>30000</v>
      </c>
      <c r="E753" s="16">
        <v>50500</v>
      </c>
      <c r="F753" s="16">
        <v>33410</v>
      </c>
      <c r="G753" s="16">
        <v>34895</v>
      </c>
      <c r="H753" s="16">
        <f t="shared" si="22"/>
        <v>1485</v>
      </c>
      <c r="I753" s="18">
        <f t="shared" si="23"/>
        <v>4.4447770128703983E-2</v>
      </c>
    </row>
    <row r="754" spans="1:9" x14ac:dyDescent="0.2">
      <c r="A754" s="4" t="s">
        <v>401</v>
      </c>
      <c r="B754" s="16">
        <v>0</v>
      </c>
      <c r="C754" s="16">
        <v>0</v>
      </c>
      <c r="D754" s="16">
        <v>0</v>
      </c>
      <c r="E754" s="16">
        <v>0</v>
      </c>
      <c r="F754" s="16">
        <v>60200</v>
      </c>
      <c r="G754" s="16">
        <v>54390</v>
      </c>
      <c r="H754" s="16">
        <f t="shared" si="22"/>
        <v>-5810</v>
      </c>
      <c r="I754" s="18">
        <f t="shared" si="23"/>
        <v>-9.6511627906976746E-2</v>
      </c>
    </row>
    <row r="755" spans="1:9" x14ac:dyDescent="0.2">
      <c r="A755" s="4" t="s">
        <v>979</v>
      </c>
      <c r="B755" s="16">
        <v>7570</v>
      </c>
      <c r="C755" s="16">
        <v>0</v>
      </c>
      <c r="D755" s="16">
        <v>6900</v>
      </c>
      <c r="E755" s="16">
        <v>29200</v>
      </c>
      <c r="F755" s="16">
        <v>0</v>
      </c>
      <c r="G755" s="16">
        <v>0</v>
      </c>
      <c r="H755" s="16">
        <f t="shared" si="22"/>
        <v>0</v>
      </c>
      <c r="I755" s="18" t="s">
        <v>1385</v>
      </c>
    </row>
    <row r="756" spans="1:9" x14ac:dyDescent="0.2">
      <c r="A756" s="4" t="s">
        <v>1194</v>
      </c>
      <c r="B756" s="16">
        <v>0</v>
      </c>
      <c r="C756" s="16">
        <v>7500</v>
      </c>
      <c r="D756" s="16">
        <v>6900</v>
      </c>
      <c r="E756" s="16">
        <v>12200</v>
      </c>
      <c r="F756" s="16">
        <v>25330</v>
      </c>
      <c r="G756" s="16">
        <v>32395</v>
      </c>
      <c r="H756" s="16">
        <f t="shared" si="22"/>
        <v>7065</v>
      </c>
      <c r="I756" s="18">
        <f t="shared" si="23"/>
        <v>0.27891827872088432</v>
      </c>
    </row>
    <row r="757" spans="1:9" x14ac:dyDescent="0.2">
      <c r="A757" s="4" t="s">
        <v>160</v>
      </c>
      <c r="B757" s="16">
        <v>0</v>
      </c>
      <c r="C757" s="16">
        <v>0</v>
      </c>
      <c r="D757" s="16">
        <v>0</v>
      </c>
      <c r="E757" s="16">
        <v>0</v>
      </c>
      <c r="F757" s="16">
        <v>19500</v>
      </c>
      <c r="G757" s="16">
        <v>0</v>
      </c>
      <c r="H757" s="16">
        <f t="shared" si="22"/>
        <v>-19500</v>
      </c>
      <c r="I757" s="18">
        <f t="shared" si="23"/>
        <v>-1</v>
      </c>
    </row>
    <row r="758" spans="1:9" x14ac:dyDescent="0.2">
      <c r="A758" s="4" t="s">
        <v>659</v>
      </c>
      <c r="B758" s="16">
        <v>35200</v>
      </c>
      <c r="C758" s="16">
        <v>109920</v>
      </c>
      <c r="D758" s="16">
        <v>72000</v>
      </c>
      <c r="E758" s="16">
        <v>50200</v>
      </c>
      <c r="F758" s="16">
        <v>17500</v>
      </c>
      <c r="G758" s="16">
        <v>15000</v>
      </c>
      <c r="H758" s="16">
        <f t="shared" si="22"/>
        <v>-2500</v>
      </c>
      <c r="I758" s="18">
        <f t="shared" si="23"/>
        <v>-0.14285714285714285</v>
      </c>
    </row>
    <row r="759" spans="1:9" x14ac:dyDescent="0.2">
      <c r="A759" s="4" t="s">
        <v>678</v>
      </c>
      <c r="B759" s="16">
        <v>5000</v>
      </c>
      <c r="C759" s="16">
        <v>8850</v>
      </c>
      <c r="D759" s="16">
        <v>9650</v>
      </c>
      <c r="E759" s="16">
        <v>16200</v>
      </c>
      <c r="F759" s="16">
        <v>34230</v>
      </c>
      <c r="G759" s="16">
        <v>32850</v>
      </c>
      <c r="H759" s="16">
        <f t="shared" si="22"/>
        <v>-1380</v>
      </c>
      <c r="I759" s="18">
        <f t="shared" si="23"/>
        <v>-4.0315512708150744E-2</v>
      </c>
    </row>
    <row r="760" spans="1:9" x14ac:dyDescent="0.2">
      <c r="A760" s="4" t="s">
        <v>339</v>
      </c>
      <c r="B760" s="16">
        <v>0</v>
      </c>
      <c r="C760" s="16">
        <v>0</v>
      </c>
      <c r="D760" s="16">
        <v>0</v>
      </c>
      <c r="E760" s="16">
        <v>0</v>
      </c>
      <c r="F760" s="16">
        <v>24110</v>
      </c>
      <c r="G760" s="16">
        <v>16230</v>
      </c>
      <c r="H760" s="16">
        <f t="shared" si="22"/>
        <v>-7880</v>
      </c>
      <c r="I760" s="18">
        <f t="shared" si="23"/>
        <v>-0.32683533803401077</v>
      </c>
    </row>
    <row r="761" spans="1:9" x14ac:dyDescent="0.2">
      <c r="A761" s="4" t="s">
        <v>320</v>
      </c>
      <c r="B761" s="16">
        <v>44355</v>
      </c>
      <c r="C761" s="16">
        <v>50200</v>
      </c>
      <c r="D761" s="16">
        <v>72350</v>
      </c>
      <c r="E761" s="16">
        <v>73650</v>
      </c>
      <c r="F761" s="16">
        <v>142340</v>
      </c>
      <c r="G761" s="16">
        <v>133300</v>
      </c>
      <c r="H761" s="16">
        <f t="shared" si="22"/>
        <v>-9040</v>
      </c>
      <c r="I761" s="18">
        <f t="shared" si="23"/>
        <v>-6.3509905859210347E-2</v>
      </c>
    </row>
    <row r="762" spans="1:9" x14ac:dyDescent="0.2">
      <c r="A762" s="4" t="s">
        <v>392</v>
      </c>
      <c r="B762" s="16">
        <v>22725</v>
      </c>
      <c r="C762" s="16">
        <v>24000</v>
      </c>
      <c r="D762" s="16">
        <v>21500</v>
      </c>
      <c r="E762" s="16">
        <v>50600</v>
      </c>
      <c r="F762" s="16">
        <v>64320</v>
      </c>
      <c r="G762" s="16">
        <v>58465</v>
      </c>
      <c r="H762" s="16">
        <f t="shared" si="22"/>
        <v>-5855</v>
      </c>
      <c r="I762" s="18">
        <f t="shared" si="23"/>
        <v>-9.1029228855721386E-2</v>
      </c>
    </row>
    <row r="763" spans="1:9" x14ac:dyDescent="0.2">
      <c r="A763" s="4" t="s">
        <v>1144</v>
      </c>
      <c r="B763" s="16">
        <v>30555</v>
      </c>
      <c r="C763" s="16">
        <v>30040</v>
      </c>
      <c r="D763" s="16">
        <v>29250</v>
      </c>
      <c r="E763" s="16">
        <v>32250</v>
      </c>
      <c r="F763" s="16">
        <v>73990</v>
      </c>
      <c r="G763" s="16">
        <v>77350</v>
      </c>
      <c r="H763" s="16">
        <f t="shared" si="22"/>
        <v>3360</v>
      </c>
      <c r="I763" s="18">
        <f t="shared" si="23"/>
        <v>4.5411542100283822E-2</v>
      </c>
    </row>
    <row r="764" spans="1:9" x14ac:dyDescent="0.2">
      <c r="A764" s="4" t="s">
        <v>1365</v>
      </c>
      <c r="B764" s="16">
        <v>0</v>
      </c>
      <c r="C764" s="16">
        <v>0</v>
      </c>
      <c r="D764" s="16">
        <v>0</v>
      </c>
      <c r="E764" s="16">
        <v>0</v>
      </c>
      <c r="F764" s="16">
        <v>0</v>
      </c>
      <c r="G764" s="16">
        <v>70735</v>
      </c>
      <c r="H764" s="16">
        <f t="shared" si="22"/>
        <v>70735</v>
      </c>
      <c r="I764" s="18" t="s">
        <v>1385</v>
      </c>
    </row>
    <row r="765" spans="1:9" x14ac:dyDescent="0.2">
      <c r="A765" s="4" t="s">
        <v>856</v>
      </c>
      <c r="B765" s="16">
        <v>29125</v>
      </c>
      <c r="C765" s="16">
        <v>37500</v>
      </c>
      <c r="D765" s="16">
        <v>34250</v>
      </c>
      <c r="E765" s="16">
        <v>33500</v>
      </c>
      <c r="F765" s="16">
        <v>30640</v>
      </c>
      <c r="G765" s="16">
        <v>30630</v>
      </c>
      <c r="H765" s="16">
        <f t="shared" si="22"/>
        <v>-10</v>
      </c>
      <c r="I765" s="18">
        <f t="shared" si="23"/>
        <v>-3.2637075718015666E-4</v>
      </c>
    </row>
    <row r="766" spans="1:9" x14ac:dyDescent="0.2">
      <c r="A766" s="4" t="s">
        <v>1102</v>
      </c>
      <c r="B766" s="16">
        <v>73680</v>
      </c>
      <c r="C766" s="16">
        <v>98890</v>
      </c>
      <c r="D766" s="16">
        <v>71950</v>
      </c>
      <c r="E766" s="16">
        <v>78400</v>
      </c>
      <c r="F766" s="16">
        <v>87150</v>
      </c>
      <c r="G766" s="16">
        <v>88700</v>
      </c>
      <c r="H766" s="16">
        <f t="shared" si="22"/>
        <v>1550</v>
      </c>
      <c r="I766" s="18">
        <f t="shared" si="23"/>
        <v>1.7785427423981641E-2</v>
      </c>
    </row>
    <row r="767" spans="1:9" x14ac:dyDescent="0.2">
      <c r="A767" s="4" t="s">
        <v>336</v>
      </c>
      <c r="B767" s="16">
        <v>13070</v>
      </c>
      <c r="C767" s="16">
        <v>26680</v>
      </c>
      <c r="D767" s="16">
        <v>10400</v>
      </c>
      <c r="E767" s="16">
        <v>29200</v>
      </c>
      <c r="F767" s="16">
        <v>24750</v>
      </c>
      <c r="G767" s="16">
        <v>16750</v>
      </c>
      <c r="H767" s="16">
        <f t="shared" si="22"/>
        <v>-8000</v>
      </c>
      <c r="I767" s="18">
        <f t="shared" si="23"/>
        <v>-0.32323232323232326</v>
      </c>
    </row>
    <row r="768" spans="1:9" x14ac:dyDescent="0.2">
      <c r="A768" s="4" t="s">
        <v>412</v>
      </c>
      <c r="B768" s="16">
        <v>0</v>
      </c>
      <c r="C768" s="16">
        <v>0</v>
      </c>
      <c r="D768" s="16">
        <v>16650</v>
      </c>
      <c r="E768" s="16">
        <v>27350</v>
      </c>
      <c r="F768" s="16">
        <v>54290</v>
      </c>
      <c r="G768" s="16">
        <v>48540</v>
      </c>
      <c r="H768" s="16">
        <f t="shared" si="22"/>
        <v>-5750</v>
      </c>
      <c r="I768" s="18">
        <f t="shared" si="23"/>
        <v>-0.10591269110333394</v>
      </c>
    </row>
    <row r="769" spans="1:9" x14ac:dyDescent="0.2">
      <c r="A769" s="4" t="s">
        <v>980</v>
      </c>
      <c r="B769" s="16">
        <v>6900</v>
      </c>
      <c r="C769" s="16">
        <v>0</v>
      </c>
      <c r="D769" s="16">
        <v>0</v>
      </c>
      <c r="E769" s="16">
        <v>0</v>
      </c>
      <c r="F769" s="16">
        <v>0</v>
      </c>
      <c r="G769" s="16">
        <v>0</v>
      </c>
      <c r="H769" s="16">
        <f t="shared" si="22"/>
        <v>0</v>
      </c>
      <c r="I769" s="18" t="s">
        <v>1385</v>
      </c>
    </row>
    <row r="770" spans="1:9" x14ac:dyDescent="0.2">
      <c r="A770" s="4" t="s">
        <v>590</v>
      </c>
      <c r="B770" s="16">
        <v>12980</v>
      </c>
      <c r="C770" s="16">
        <v>17700</v>
      </c>
      <c r="D770" s="16">
        <v>17850</v>
      </c>
      <c r="E770" s="16">
        <v>20300</v>
      </c>
      <c r="F770" s="16">
        <v>24740</v>
      </c>
      <c r="G770" s="16">
        <v>21035</v>
      </c>
      <c r="H770" s="16">
        <f t="shared" ref="H770:H833" si="24">G770-F770</f>
        <v>-3705</v>
      </c>
      <c r="I770" s="18">
        <f t="shared" ref="I770:I833" si="25">H770/F770</f>
        <v>-0.14975747776879547</v>
      </c>
    </row>
    <row r="771" spans="1:9" x14ac:dyDescent="0.2">
      <c r="A771" s="4" t="s">
        <v>981</v>
      </c>
      <c r="B771" s="16">
        <v>6900</v>
      </c>
      <c r="C771" s="16">
        <v>8660</v>
      </c>
      <c r="D771" s="16">
        <v>10400</v>
      </c>
      <c r="E771" s="16">
        <v>16700</v>
      </c>
      <c r="F771" s="16">
        <v>10000</v>
      </c>
      <c r="G771" s="16">
        <v>10000</v>
      </c>
      <c r="H771" s="16">
        <f t="shared" si="24"/>
        <v>0</v>
      </c>
      <c r="I771" s="18">
        <f t="shared" si="25"/>
        <v>0</v>
      </c>
    </row>
    <row r="772" spans="1:9" x14ac:dyDescent="0.2">
      <c r="A772" s="4" t="s">
        <v>982</v>
      </c>
      <c r="B772" s="16">
        <v>0</v>
      </c>
      <c r="C772" s="16">
        <v>0</v>
      </c>
      <c r="D772" s="16">
        <v>0</v>
      </c>
      <c r="E772" s="16">
        <v>0</v>
      </c>
      <c r="F772" s="16">
        <v>10000</v>
      </c>
      <c r="G772" s="16">
        <v>10000</v>
      </c>
      <c r="H772" s="16">
        <f t="shared" si="24"/>
        <v>0</v>
      </c>
      <c r="I772" s="18">
        <f t="shared" si="25"/>
        <v>0</v>
      </c>
    </row>
    <row r="773" spans="1:9" x14ac:dyDescent="0.2">
      <c r="A773" s="4" t="s">
        <v>1289</v>
      </c>
      <c r="B773" s="16">
        <v>46905</v>
      </c>
      <c r="C773" s="16">
        <v>33000</v>
      </c>
      <c r="D773" s="16">
        <v>41650</v>
      </c>
      <c r="E773" s="16">
        <v>55350</v>
      </c>
      <c r="F773" s="16">
        <v>53180</v>
      </c>
      <c r="G773" s="16">
        <v>72615</v>
      </c>
      <c r="H773" s="16">
        <f t="shared" si="24"/>
        <v>19435</v>
      </c>
      <c r="I773" s="18">
        <f t="shared" si="25"/>
        <v>0.36545693869875895</v>
      </c>
    </row>
    <row r="774" spans="1:9" x14ac:dyDescent="0.2">
      <c r="A774" s="4" t="s">
        <v>766</v>
      </c>
      <c r="B774" s="16">
        <v>100540</v>
      </c>
      <c r="C774" s="16">
        <v>102890</v>
      </c>
      <c r="D774" s="16">
        <v>88800</v>
      </c>
      <c r="E774" s="16">
        <v>95200</v>
      </c>
      <c r="F774" s="16">
        <v>101310</v>
      </c>
      <c r="G774" s="16">
        <v>100855</v>
      </c>
      <c r="H774" s="16">
        <f t="shared" si="24"/>
        <v>-455</v>
      </c>
      <c r="I774" s="18">
        <f t="shared" si="25"/>
        <v>-4.4911657289507453E-3</v>
      </c>
    </row>
    <row r="775" spans="1:9" x14ac:dyDescent="0.2">
      <c r="A775" s="4" t="s">
        <v>1348</v>
      </c>
      <c r="B775" s="16">
        <v>10928</v>
      </c>
      <c r="C775" s="16">
        <v>5000</v>
      </c>
      <c r="D775" s="16">
        <v>3500</v>
      </c>
      <c r="E775" s="16">
        <v>9500</v>
      </c>
      <c r="F775" s="16">
        <v>0</v>
      </c>
      <c r="G775" s="16">
        <v>47975</v>
      </c>
      <c r="H775" s="16">
        <f t="shared" si="24"/>
        <v>47975</v>
      </c>
      <c r="I775" s="18" t="s">
        <v>1385</v>
      </c>
    </row>
    <row r="776" spans="1:9" x14ac:dyDescent="0.2">
      <c r="A776" s="4" t="s">
        <v>52</v>
      </c>
      <c r="B776" s="16">
        <v>17475</v>
      </c>
      <c r="C776" s="16">
        <v>18750</v>
      </c>
      <c r="D776" s="16">
        <v>20150</v>
      </c>
      <c r="E776" s="16">
        <v>17850</v>
      </c>
      <c r="F776" s="16">
        <v>50010</v>
      </c>
      <c r="G776" s="16">
        <v>0</v>
      </c>
      <c r="H776" s="16">
        <f t="shared" si="24"/>
        <v>-50010</v>
      </c>
      <c r="I776" s="18">
        <f t="shared" si="25"/>
        <v>-1</v>
      </c>
    </row>
    <row r="777" spans="1:9" x14ac:dyDescent="0.2">
      <c r="A777" s="4" t="s">
        <v>156</v>
      </c>
      <c r="B777" s="16">
        <v>0</v>
      </c>
      <c r="C777" s="16">
        <v>0</v>
      </c>
      <c r="D777" s="16">
        <v>0</v>
      </c>
      <c r="E777" s="16">
        <v>0</v>
      </c>
      <c r="F777" s="16">
        <v>19820</v>
      </c>
      <c r="G777" s="16">
        <v>0</v>
      </c>
      <c r="H777" s="16">
        <f t="shared" si="24"/>
        <v>-19820</v>
      </c>
      <c r="I777" s="18">
        <f t="shared" si="25"/>
        <v>-1</v>
      </c>
    </row>
    <row r="778" spans="1:9" x14ac:dyDescent="0.2">
      <c r="A778" s="4" t="s">
        <v>551</v>
      </c>
      <c r="B778" s="16">
        <v>29125</v>
      </c>
      <c r="C778" s="16">
        <v>33250</v>
      </c>
      <c r="D778" s="16">
        <v>33500</v>
      </c>
      <c r="E778" s="16">
        <v>29750</v>
      </c>
      <c r="F778" s="16">
        <v>54860</v>
      </c>
      <c r="G778" s="16">
        <v>50840</v>
      </c>
      <c r="H778" s="16">
        <f t="shared" si="24"/>
        <v>-4020</v>
      </c>
      <c r="I778" s="18">
        <f t="shared" si="25"/>
        <v>-7.3277433467006922E-2</v>
      </c>
    </row>
    <row r="779" spans="1:9" x14ac:dyDescent="0.2">
      <c r="A779" s="4" t="s">
        <v>402</v>
      </c>
      <c r="B779" s="16">
        <v>37875</v>
      </c>
      <c r="C779" s="16">
        <v>40010</v>
      </c>
      <c r="D779" s="16">
        <v>33500</v>
      </c>
      <c r="E779" s="16">
        <v>43000</v>
      </c>
      <c r="F779" s="16">
        <v>59570</v>
      </c>
      <c r="G779" s="16">
        <v>53765</v>
      </c>
      <c r="H779" s="16">
        <f t="shared" si="24"/>
        <v>-5805</v>
      </c>
      <c r="I779" s="18">
        <f t="shared" si="25"/>
        <v>-9.7448380057075706E-2</v>
      </c>
    </row>
    <row r="780" spans="1:9" x14ac:dyDescent="0.2">
      <c r="A780" s="4" t="s">
        <v>1226</v>
      </c>
      <c r="B780" s="16">
        <v>0</v>
      </c>
      <c r="C780" s="16">
        <v>0</v>
      </c>
      <c r="D780" s="16">
        <v>0</v>
      </c>
      <c r="E780" s="16">
        <v>0</v>
      </c>
      <c r="F780" s="16">
        <v>0</v>
      </c>
      <c r="G780" s="16">
        <v>10000</v>
      </c>
      <c r="H780" s="16">
        <f t="shared" si="24"/>
        <v>10000</v>
      </c>
      <c r="I780" s="18" t="s">
        <v>1385</v>
      </c>
    </row>
    <row r="781" spans="1:9" x14ac:dyDescent="0.2">
      <c r="A781" s="4" t="s">
        <v>120</v>
      </c>
      <c r="B781" s="16">
        <v>0</v>
      </c>
      <c r="C781" s="16">
        <v>0</v>
      </c>
      <c r="D781" s="16">
        <v>0</v>
      </c>
      <c r="E781" s="16">
        <v>0</v>
      </c>
      <c r="F781" s="16">
        <v>23690</v>
      </c>
      <c r="G781" s="16">
        <v>0</v>
      </c>
      <c r="H781" s="16">
        <f t="shared" si="24"/>
        <v>-23690</v>
      </c>
      <c r="I781" s="18">
        <f t="shared" si="25"/>
        <v>-1</v>
      </c>
    </row>
    <row r="782" spans="1:9" x14ac:dyDescent="0.2">
      <c r="A782" s="4" t="s">
        <v>983</v>
      </c>
      <c r="B782" s="16">
        <v>5000</v>
      </c>
      <c r="C782" s="16">
        <v>0</v>
      </c>
      <c r="D782" s="16">
        <v>0</v>
      </c>
      <c r="E782" s="16">
        <v>0</v>
      </c>
      <c r="F782" s="16">
        <v>0</v>
      </c>
      <c r="G782" s="16">
        <v>0</v>
      </c>
      <c r="H782" s="16">
        <f t="shared" si="24"/>
        <v>0</v>
      </c>
      <c r="I782" s="18" t="s">
        <v>1385</v>
      </c>
    </row>
    <row r="783" spans="1:9" x14ac:dyDescent="0.2">
      <c r="A783" s="4" t="s">
        <v>1263</v>
      </c>
      <c r="B783" s="16">
        <v>5995</v>
      </c>
      <c r="C783" s="16">
        <v>11790</v>
      </c>
      <c r="D783" s="16">
        <v>0</v>
      </c>
      <c r="E783" s="16">
        <v>0</v>
      </c>
      <c r="F783" s="16">
        <v>0</v>
      </c>
      <c r="G783" s="16">
        <v>15015</v>
      </c>
      <c r="H783" s="16">
        <f t="shared" si="24"/>
        <v>15015</v>
      </c>
      <c r="I783" s="18" t="s">
        <v>1385</v>
      </c>
    </row>
    <row r="784" spans="1:9" x14ac:dyDescent="0.2">
      <c r="A784" s="4" t="s">
        <v>825</v>
      </c>
      <c r="B784" s="16">
        <v>22250</v>
      </c>
      <c r="C784" s="16">
        <v>23750</v>
      </c>
      <c r="D784" s="16">
        <v>22250</v>
      </c>
      <c r="E784" s="16">
        <v>27500</v>
      </c>
      <c r="F784" s="16">
        <v>23290</v>
      </c>
      <c r="G784" s="16">
        <v>23095</v>
      </c>
      <c r="H784" s="16">
        <f t="shared" si="24"/>
        <v>-195</v>
      </c>
      <c r="I784" s="18">
        <f t="shared" si="25"/>
        <v>-8.3726921425504516E-3</v>
      </c>
    </row>
    <row r="785" spans="1:9" x14ac:dyDescent="0.2">
      <c r="A785" s="4" t="s">
        <v>432</v>
      </c>
      <c r="B785" s="16">
        <v>0</v>
      </c>
      <c r="C785" s="16">
        <v>7500</v>
      </c>
      <c r="D785" s="16">
        <v>24400</v>
      </c>
      <c r="E785" s="16">
        <v>26700</v>
      </c>
      <c r="F785" s="16">
        <v>30340</v>
      </c>
      <c r="G785" s="16">
        <v>24845</v>
      </c>
      <c r="H785" s="16">
        <f t="shared" si="24"/>
        <v>-5495</v>
      </c>
      <c r="I785" s="18">
        <f t="shared" si="25"/>
        <v>-0.18111404087013844</v>
      </c>
    </row>
    <row r="786" spans="1:9" x14ac:dyDescent="0.2">
      <c r="A786" s="4" t="s">
        <v>1325</v>
      </c>
      <c r="B786" s="16">
        <v>40775</v>
      </c>
      <c r="C786" s="16">
        <v>0</v>
      </c>
      <c r="D786" s="16">
        <v>16650</v>
      </c>
      <c r="E786" s="16">
        <v>17850</v>
      </c>
      <c r="F786" s="16">
        <v>44000</v>
      </c>
      <c r="G786" s="16">
        <v>73555</v>
      </c>
      <c r="H786" s="16">
        <f t="shared" si="24"/>
        <v>29555</v>
      </c>
      <c r="I786" s="18">
        <f t="shared" si="25"/>
        <v>0.6717045454545455</v>
      </c>
    </row>
    <row r="787" spans="1:9" x14ac:dyDescent="0.2">
      <c r="A787" s="4" t="s">
        <v>515</v>
      </c>
      <c r="B787" s="16">
        <v>23900</v>
      </c>
      <c r="C787" s="16">
        <v>22000</v>
      </c>
      <c r="D787" s="16">
        <v>11900</v>
      </c>
      <c r="E787" s="16">
        <v>16700</v>
      </c>
      <c r="F787" s="16">
        <v>10000</v>
      </c>
      <c r="G787" s="16">
        <v>5000</v>
      </c>
      <c r="H787" s="16">
        <f t="shared" si="24"/>
        <v>-5000</v>
      </c>
      <c r="I787" s="18">
        <f t="shared" si="25"/>
        <v>-0.5</v>
      </c>
    </row>
    <row r="788" spans="1:9" x14ac:dyDescent="0.2">
      <c r="A788" s="4" t="s">
        <v>69</v>
      </c>
      <c r="B788" s="16">
        <v>18975</v>
      </c>
      <c r="C788" s="16">
        <v>23310</v>
      </c>
      <c r="D788" s="16">
        <v>25950</v>
      </c>
      <c r="E788" s="16">
        <v>39600</v>
      </c>
      <c r="F788" s="16">
        <v>37010</v>
      </c>
      <c r="G788" s="16">
        <v>0</v>
      </c>
      <c r="H788" s="16">
        <f t="shared" si="24"/>
        <v>-37010</v>
      </c>
      <c r="I788" s="18">
        <f t="shared" si="25"/>
        <v>-1</v>
      </c>
    </row>
    <row r="789" spans="1:9" x14ac:dyDescent="0.2">
      <c r="A789" s="4" t="s">
        <v>1227</v>
      </c>
      <c r="B789" s="16">
        <v>0</v>
      </c>
      <c r="C789" s="16">
        <v>0</v>
      </c>
      <c r="D789" s="16">
        <v>0</v>
      </c>
      <c r="E789" s="16">
        <v>0</v>
      </c>
      <c r="F789" s="16">
        <v>0</v>
      </c>
      <c r="G789" s="16">
        <v>10000</v>
      </c>
      <c r="H789" s="16">
        <f t="shared" si="24"/>
        <v>10000</v>
      </c>
      <c r="I789" s="18" t="s">
        <v>1385</v>
      </c>
    </row>
    <row r="790" spans="1:9" x14ac:dyDescent="0.2">
      <c r="A790" s="4" t="s">
        <v>1367</v>
      </c>
      <c r="B790" s="16">
        <v>111450</v>
      </c>
      <c r="C790" s="16">
        <v>116380</v>
      </c>
      <c r="D790" s="16">
        <v>106500</v>
      </c>
      <c r="E790" s="16">
        <v>106000</v>
      </c>
      <c r="F790" s="16">
        <v>106490</v>
      </c>
      <c r="G790" s="16">
        <v>179775</v>
      </c>
      <c r="H790" s="16">
        <f t="shared" si="24"/>
        <v>73285</v>
      </c>
      <c r="I790" s="18">
        <f t="shared" si="25"/>
        <v>0.68818668419569917</v>
      </c>
    </row>
    <row r="791" spans="1:9" x14ac:dyDescent="0.2">
      <c r="A791" s="4" t="s">
        <v>387</v>
      </c>
      <c r="B791" s="16">
        <v>42020</v>
      </c>
      <c r="C791" s="16">
        <v>44660</v>
      </c>
      <c r="D791" s="16">
        <v>39550</v>
      </c>
      <c r="E791" s="16">
        <v>41600</v>
      </c>
      <c r="F791" s="16">
        <v>83480</v>
      </c>
      <c r="G791" s="16">
        <v>77420</v>
      </c>
      <c r="H791" s="16">
        <f t="shared" si="24"/>
        <v>-6060</v>
      </c>
      <c r="I791" s="18">
        <f t="shared" si="25"/>
        <v>-7.2592237661715381E-2</v>
      </c>
    </row>
    <row r="792" spans="1:9" x14ac:dyDescent="0.2">
      <c r="A792" s="4" t="s">
        <v>984</v>
      </c>
      <c r="B792" s="16">
        <v>0</v>
      </c>
      <c r="C792" s="16">
        <v>0</v>
      </c>
      <c r="D792" s="16">
        <v>18000</v>
      </c>
      <c r="E792" s="16">
        <v>28100</v>
      </c>
      <c r="F792" s="16">
        <v>0</v>
      </c>
      <c r="G792" s="16">
        <v>0</v>
      </c>
      <c r="H792" s="16">
        <f t="shared" si="24"/>
        <v>0</v>
      </c>
      <c r="I792" s="18" t="s">
        <v>1385</v>
      </c>
    </row>
    <row r="793" spans="1:9" x14ac:dyDescent="0.2">
      <c r="A793" s="4" t="s">
        <v>66</v>
      </c>
      <c r="B793" s="16">
        <v>256225</v>
      </c>
      <c r="C793" s="16">
        <v>235640</v>
      </c>
      <c r="D793" s="16">
        <v>202250</v>
      </c>
      <c r="E793" s="16">
        <v>216750</v>
      </c>
      <c r="F793" s="16">
        <v>170960</v>
      </c>
      <c r="G793" s="16">
        <v>129550</v>
      </c>
      <c r="H793" s="16">
        <f t="shared" si="24"/>
        <v>-41410</v>
      </c>
      <c r="I793" s="18">
        <f t="shared" si="25"/>
        <v>-0.24222040243331774</v>
      </c>
    </row>
    <row r="794" spans="1:9" x14ac:dyDescent="0.2">
      <c r="A794" s="4" t="s">
        <v>117</v>
      </c>
      <c r="B794" s="16">
        <v>46000</v>
      </c>
      <c r="C794" s="16">
        <v>61100</v>
      </c>
      <c r="D794" s="16">
        <v>57650</v>
      </c>
      <c r="E794" s="16">
        <v>88350</v>
      </c>
      <c r="F794" s="16">
        <v>156370</v>
      </c>
      <c r="G794" s="16">
        <v>132300</v>
      </c>
      <c r="H794" s="16">
        <f t="shared" si="24"/>
        <v>-24070</v>
      </c>
      <c r="I794" s="18">
        <f t="shared" si="25"/>
        <v>-0.15392978192747969</v>
      </c>
    </row>
    <row r="795" spans="1:9" x14ac:dyDescent="0.2">
      <c r="A795" s="4" t="s">
        <v>1228</v>
      </c>
      <c r="B795" s="16">
        <v>0</v>
      </c>
      <c r="C795" s="16">
        <v>0</v>
      </c>
      <c r="D795" s="16">
        <v>0</v>
      </c>
      <c r="E795" s="16">
        <v>0</v>
      </c>
      <c r="F795" s="16">
        <v>0</v>
      </c>
      <c r="G795" s="16">
        <v>10000</v>
      </c>
      <c r="H795" s="16">
        <f t="shared" si="24"/>
        <v>10000</v>
      </c>
      <c r="I795" s="18" t="s">
        <v>1385</v>
      </c>
    </row>
    <row r="796" spans="1:9" x14ac:dyDescent="0.2">
      <c r="A796" s="4" t="s">
        <v>60</v>
      </c>
      <c r="B796" s="16">
        <v>0</v>
      </c>
      <c r="C796" s="16">
        <v>0</v>
      </c>
      <c r="D796" s="16">
        <v>0</v>
      </c>
      <c r="E796" s="16">
        <v>0</v>
      </c>
      <c r="F796" s="16">
        <v>47530</v>
      </c>
      <c r="G796" s="16">
        <v>0</v>
      </c>
      <c r="H796" s="16">
        <f t="shared" si="24"/>
        <v>-47530</v>
      </c>
      <c r="I796" s="18">
        <f t="shared" si="25"/>
        <v>-1</v>
      </c>
    </row>
    <row r="797" spans="1:9" x14ac:dyDescent="0.2">
      <c r="A797" s="4" t="s">
        <v>820</v>
      </c>
      <c r="B797" s="16">
        <v>10950</v>
      </c>
      <c r="C797" s="16">
        <v>8220</v>
      </c>
      <c r="D797" s="16">
        <v>6900</v>
      </c>
      <c r="E797" s="16">
        <v>11700</v>
      </c>
      <c r="F797" s="16">
        <v>18930</v>
      </c>
      <c r="G797" s="16">
        <v>18725</v>
      </c>
      <c r="H797" s="16">
        <f t="shared" si="24"/>
        <v>-205</v>
      </c>
      <c r="I797" s="18">
        <f t="shared" si="25"/>
        <v>-1.0829371368198627E-2</v>
      </c>
    </row>
    <row r="798" spans="1:9" x14ac:dyDescent="0.2">
      <c r="A798" s="4" t="s">
        <v>1299</v>
      </c>
      <c r="B798" s="16">
        <v>307215</v>
      </c>
      <c r="C798" s="16">
        <v>294410</v>
      </c>
      <c r="D798" s="16">
        <v>259027</v>
      </c>
      <c r="E798" s="16">
        <v>230750</v>
      </c>
      <c r="F798" s="16">
        <v>231820</v>
      </c>
      <c r="G798" s="16">
        <v>253490</v>
      </c>
      <c r="H798" s="16">
        <f t="shared" si="24"/>
        <v>21670</v>
      </c>
      <c r="I798" s="18">
        <f t="shared" si="25"/>
        <v>9.3477698214131655E-2</v>
      </c>
    </row>
    <row r="799" spans="1:9" x14ac:dyDescent="0.2">
      <c r="A799" s="4" t="s">
        <v>985</v>
      </c>
      <c r="B799" s="16">
        <v>40775</v>
      </c>
      <c r="C799" s="16">
        <v>43750</v>
      </c>
      <c r="D799" s="16">
        <v>38850</v>
      </c>
      <c r="E799" s="16">
        <v>41650</v>
      </c>
      <c r="F799" s="16">
        <v>0</v>
      </c>
      <c r="G799" s="16">
        <v>0</v>
      </c>
      <c r="H799" s="16">
        <f t="shared" si="24"/>
        <v>0</v>
      </c>
      <c r="I799" s="18" t="s">
        <v>1385</v>
      </c>
    </row>
    <row r="800" spans="1:9" x14ac:dyDescent="0.2">
      <c r="A800" s="4" t="s">
        <v>1265</v>
      </c>
      <c r="B800" s="16">
        <v>0</v>
      </c>
      <c r="C800" s="16">
        <v>0</v>
      </c>
      <c r="D800" s="16">
        <v>0</v>
      </c>
      <c r="E800" s="16">
        <v>0</v>
      </c>
      <c r="F800" s="16">
        <v>0</v>
      </c>
      <c r="G800" s="16">
        <v>15170</v>
      </c>
      <c r="H800" s="16">
        <f t="shared" si="24"/>
        <v>15170</v>
      </c>
      <c r="I800" s="18" t="s">
        <v>1385</v>
      </c>
    </row>
    <row r="801" spans="1:9" x14ac:dyDescent="0.2">
      <c r="A801" s="4" t="s">
        <v>1315</v>
      </c>
      <c r="B801" s="16">
        <v>0</v>
      </c>
      <c r="C801" s="16">
        <v>0</v>
      </c>
      <c r="D801" s="16">
        <v>0</v>
      </c>
      <c r="E801" s="16">
        <v>0</v>
      </c>
      <c r="F801" s="16">
        <v>0</v>
      </c>
      <c r="G801" s="16">
        <v>24380</v>
      </c>
      <c r="H801" s="16">
        <f t="shared" si="24"/>
        <v>24380</v>
      </c>
      <c r="I801" s="18" t="s">
        <v>1385</v>
      </c>
    </row>
    <row r="802" spans="1:9" x14ac:dyDescent="0.2">
      <c r="A802" s="4" t="s">
        <v>1198</v>
      </c>
      <c r="B802" s="16">
        <v>0</v>
      </c>
      <c r="C802" s="16">
        <v>19950</v>
      </c>
      <c r="D802" s="16">
        <v>18450</v>
      </c>
      <c r="E802" s="16">
        <v>20100</v>
      </c>
      <c r="F802" s="16">
        <v>26120</v>
      </c>
      <c r="G802" s="16">
        <v>33245</v>
      </c>
      <c r="H802" s="16">
        <f t="shared" si="24"/>
        <v>7125</v>
      </c>
      <c r="I802" s="18">
        <f t="shared" si="25"/>
        <v>0.27277947932618685</v>
      </c>
    </row>
    <row r="803" spans="1:9" x14ac:dyDescent="0.2">
      <c r="A803" s="4" t="s">
        <v>1204</v>
      </c>
      <c r="B803" s="16">
        <v>10900</v>
      </c>
      <c r="C803" s="16">
        <v>11660</v>
      </c>
      <c r="D803" s="16">
        <v>12725</v>
      </c>
      <c r="E803" s="16">
        <v>14550</v>
      </c>
      <c r="F803" s="16">
        <v>26860</v>
      </c>
      <c r="G803" s="16">
        <v>34045</v>
      </c>
      <c r="H803" s="16">
        <f t="shared" si="24"/>
        <v>7185</v>
      </c>
      <c r="I803" s="18">
        <f t="shared" si="25"/>
        <v>0.2674981384959047</v>
      </c>
    </row>
    <row r="804" spans="1:9" x14ac:dyDescent="0.2">
      <c r="A804" s="4" t="s">
        <v>493</v>
      </c>
      <c r="B804" s="16">
        <v>0</v>
      </c>
      <c r="C804" s="16">
        <v>0</v>
      </c>
      <c r="D804" s="16">
        <v>0</v>
      </c>
      <c r="E804" s="16">
        <v>0</v>
      </c>
      <c r="F804" s="16">
        <v>30220</v>
      </c>
      <c r="G804" s="16">
        <v>25000</v>
      </c>
      <c r="H804" s="16">
        <f t="shared" si="24"/>
        <v>-5220</v>
      </c>
      <c r="I804" s="18">
        <f t="shared" si="25"/>
        <v>-0.1727332892124421</v>
      </c>
    </row>
    <row r="805" spans="1:9" x14ac:dyDescent="0.2">
      <c r="A805" s="4" t="s">
        <v>1122</v>
      </c>
      <c r="B805" s="16">
        <v>8500</v>
      </c>
      <c r="C805" s="16">
        <v>41550</v>
      </c>
      <c r="D805" s="16">
        <v>25000</v>
      </c>
      <c r="E805" s="16">
        <v>50600</v>
      </c>
      <c r="F805" s="16">
        <v>37870</v>
      </c>
      <c r="G805" s="16">
        <v>39895</v>
      </c>
      <c r="H805" s="16">
        <f t="shared" si="24"/>
        <v>2025</v>
      </c>
      <c r="I805" s="18">
        <f t="shared" si="25"/>
        <v>5.3472405598098759E-2</v>
      </c>
    </row>
    <row r="806" spans="1:9" x14ac:dyDescent="0.2">
      <c r="A806" s="4" t="s">
        <v>1352</v>
      </c>
      <c r="B806" s="16">
        <v>0</v>
      </c>
      <c r="C806" s="16">
        <v>0</v>
      </c>
      <c r="D806" s="16">
        <v>0</v>
      </c>
      <c r="E806" s="16">
        <v>0</v>
      </c>
      <c r="F806" s="16">
        <v>0</v>
      </c>
      <c r="G806" s="16">
        <v>49210</v>
      </c>
      <c r="H806" s="16">
        <f t="shared" si="24"/>
        <v>49210</v>
      </c>
      <c r="I806" s="18" t="s">
        <v>1385</v>
      </c>
    </row>
    <row r="807" spans="1:9" x14ac:dyDescent="0.2">
      <c r="A807" s="4" t="s">
        <v>251</v>
      </c>
      <c r="B807" s="16">
        <v>102580</v>
      </c>
      <c r="C807" s="16">
        <v>120540</v>
      </c>
      <c r="D807" s="16">
        <v>101300</v>
      </c>
      <c r="E807" s="16">
        <v>109700</v>
      </c>
      <c r="F807" s="16">
        <v>91960</v>
      </c>
      <c r="G807" s="16">
        <v>78415</v>
      </c>
      <c r="H807" s="16">
        <f t="shared" si="24"/>
        <v>-13545</v>
      </c>
      <c r="I807" s="18">
        <f t="shared" si="25"/>
        <v>-0.14729230100043497</v>
      </c>
    </row>
    <row r="808" spans="1:9" x14ac:dyDescent="0.2">
      <c r="A808" s="4" t="s">
        <v>986</v>
      </c>
      <c r="B808" s="16">
        <v>0</v>
      </c>
      <c r="C808" s="16">
        <v>5000</v>
      </c>
      <c r="D808" s="16">
        <v>0</v>
      </c>
      <c r="E808" s="16">
        <v>0</v>
      </c>
      <c r="F808" s="16">
        <v>0</v>
      </c>
      <c r="G808" s="16">
        <v>0</v>
      </c>
      <c r="H808" s="16">
        <f t="shared" si="24"/>
        <v>0</v>
      </c>
      <c r="I808" s="18" t="s">
        <v>1385</v>
      </c>
    </row>
    <row r="809" spans="1:9" x14ac:dyDescent="0.2">
      <c r="A809" s="4" t="s">
        <v>987</v>
      </c>
      <c r="B809" s="16">
        <v>6900</v>
      </c>
      <c r="C809" s="16">
        <v>0</v>
      </c>
      <c r="D809" s="16">
        <v>0</v>
      </c>
      <c r="E809" s="16">
        <v>0</v>
      </c>
      <c r="F809" s="16">
        <v>0</v>
      </c>
      <c r="G809" s="16">
        <v>0</v>
      </c>
      <c r="H809" s="16">
        <f t="shared" si="24"/>
        <v>0</v>
      </c>
      <c r="I809" s="18" t="s">
        <v>1385</v>
      </c>
    </row>
    <row r="810" spans="1:9" x14ac:dyDescent="0.2">
      <c r="A810" s="4" t="s">
        <v>988</v>
      </c>
      <c r="B810" s="16">
        <v>18875</v>
      </c>
      <c r="C810" s="16">
        <v>0</v>
      </c>
      <c r="D810" s="16">
        <v>0</v>
      </c>
      <c r="E810" s="16">
        <v>0</v>
      </c>
      <c r="F810" s="16">
        <v>0</v>
      </c>
      <c r="G810" s="16">
        <v>0</v>
      </c>
      <c r="H810" s="16">
        <f t="shared" si="24"/>
        <v>0</v>
      </c>
      <c r="I810" s="18" t="s">
        <v>1385</v>
      </c>
    </row>
    <row r="811" spans="1:9" x14ac:dyDescent="0.2">
      <c r="A811" s="4" t="s">
        <v>799</v>
      </c>
      <c r="B811" s="16">
        <v>16350</v>
      </c>
      <c r="C811" s="16">
        <v>20290</v>
      </c>
      <c r="D811" s="16">
        <v>39750</v>
      </c>
      <c r="E811" s="16">
        <v>40000</v>
      </c>
      <c r="F811" s="16">
        <v>24480</v>
      </c>
      <c r="G811" s="16">
        <v>24220</v>
      </c>
      <c r="H811" s="16">
        <f t="shared" si="24"/>
        <v>-260</v>
      </c>
      <c r="I811" s="18">
        <f t="shared" si="25"/>
        <v>-1.0620915032679739E-2</v>
      </c>
    </row>
    <row r="812" spans="1:9" x14ac:dyDescent="0.2">
      <c r="A812" s="4" t="s">
        <v>751</v>
      </c>
      <c r="B812" s="16">
        <v>22475</v>
      </c>
      <c r="C812" s="16">
        <v>24860</v>
      </c>
      <c r="D812" s="16">
        <v>21650</v>
      </c>
      <c r="E812" s="16">
        <v>16650</v>
      </c>
      <c r="F812" s="16">
        <v>46640</v>
      </c>
      <c r="G812" s="16">
        <v>46140</v>
      </c>
      <c r="H812" s="16">
        <f t="shared" si="24"/>
        <v>-500</v>
      </c>
      <c r="I812" s="18">
        <f t="shared" si="25"/>
        <v>-1.072041166380789E-2</v>
      </c>
    </row>
    <row r="813" spans="1:9" x14ac:dyDescent="0.2">
      <c r="A813" s="4" t="s">
        <v>534</v>
      </c>
      <c r="B813" s="16">
        <v>108475</v>
      </c>
      <c r="C813" s="16">
        <v>103820</v>
      </c>
      <c r="D813" s="16">
        <v>84650</v>
      </c>
      <c r="E813" s="16">
        <v>101850</v>
      </c>
      <c r="F813" s="16">
        <v>79800</v>
      </c>
      <c r="G813" s="16">
        <v>75365</v>
      </c>
      <c r="H813" s="16">
        <f t="shared" si="24"/>
        <v>-4435</v>
      </c>
      <c r="I813" s="18">
        <f t="shared" si="25"/>
        <v>-5.5576441102756891E-2</v>
      </c>
    </row>
    <row r="814" spans="1:9" x14ac:dyDescent="0.2">
      <c r="A814" s="4" t="s">
        <v>48</v>
      </c>
      <c r="B814" s="16">
        <v>0</v>
      </c>
      <c r="C814" s="16">
        <v>0</v>
      </c>
      <c r="D814" s="16">
        <v>0</v>
      </c>
      <c r="E814" s="16">
        <v>0</v>
      </c>
      <c r="F814" s="16">
        <v>51220</v>
      </c>
      <c r="G814" s="16">
        <v>0</v>
      </c>
      <c r="H814" s="16">
        <f t="shared" si="24"/>
        <v>-51220</v>
      </c>
      <c r="I814" s="18">
        <f t="shared" si="25"/>
        <v>-1</v>
      </c>
    </row>
    <row r="815" spans="1:9" x14ac:dyDescent="0.2">
      <c r="A815" s="4" t="s">
        <v>1362</v>
      </c>
      <c r="B815" s="16">
        <v>0</v>
      </c>
      <c r="C815" s="16">
        <v>0</v>
      </c>
      <c r="D815" s="16">
        <v>0</v>
      </c>
      <c r="E815" s="16">
        <v>0</v>
      </c>
      <c r="F815" s="16">
        <v>0</v>
      </c>
      <c r="G815" s="16">
        <v>60000</v>
      </c>
      <c r="H815" s="16">
        <f t="shared" si="24"/>
        <v>60000</v>
      </c>
      <c r="I815" s="18" t="s">
        <v>1385</v>
      </c>
    </row>
    <row r="816" spans="1:9" x14ac:dyDescent="0.2">
      <c r="A816" s="4" t="s">
        <v>234</v>
      </c>
      <c r="B816" s="16">
        <v>75750</v>
      </c>
      <c r="C816" s="16">
        <v>93340</v>
      </c>
      <c r="D816" s="16">
        <v>70450</v>
      </c>
      <c r="E816" s="16">
        <v>78900</v>
      </c>
      <c r="F816" s="16">
        <v>99570</v>
      </c>
      <c r="G816" s="16">
        <v>85480</v>
      </c>
      <c r="H816" s="16">
        <f t="shared" si="24"/>
        <v>-14090</v>
      </c>
      <c r="I816" s="18">
        <f t="shared" si="25"/>
        <v>-0.14150848649191525</v>
      </c>
    </row>
    <row r="817" spans="1:9" x14ac:dyDescent="0.2">
      <c r="A817" s="4" t="s">
        <v>252</v>
      </c>
      <c r="B817" s="16">
        <v>131200</v>
      </c>
      <c r="C817" s="16">
        <v>123020</v>
      </c>
      <c r="D817" s="16">
        <v>122300</v>
      </c>
      <c r="E817" s="16">
        <v>109700</v>
      </c>
      <c r="F817" s="16">
        <v>108500</v>
      </c>
      <c r="G817" s="16">
        <v>94985</v>
      </c>
      <c r="H817" s="16">
        <f t="shared" si="24"/>
        <v>-13515</v>
      </c>
      <c r="I817" s="18">
        <f t="shared" si="25"/>
        <v>-0.12456221198156682</v>
      </c>
    </row>
    <row r="818" spans="1:9" x14ac:dyDescent="0.2">
      <c r="A818" s="4" t="s">
        <v>34</v>
      </c>
      <c r="B818" s="16">
        <v>43000</v>
      </c>
      <c r="C818" s="16">
        <v>0</v>
      </c>
      <c r="D818" s="16">
        <v>0</v>
      </c>
      <c r="E818" s="16">
        <v>0</v>
      </c>
      <c r="F818" s="16">
        <v>56570</v>
      </c>
      <c r="G818" s="16">
        <v>0</v>
      </c>
      <c r="H818" s="16">
        <f t="shared" si="24"/>
        <v>-56570</v>
      </c>
      <c r="I818" s="18">
        <f t="shared" si="25"/>
        <v>-1</v>
      </c>
    </row>
    <row r="819" spans="1:9" x14ac:dyDescent="0.2">
      <c r="A819" s="4" t="s">
        <v>650</v>
      </c>
      <c r="B819" s="16">
        <v>3000</v>
      </c>
      <c r="C819" s="16">
        <v>3000</v>
      </c>
      <c r="D819" s="16">
        <v>3000</v>
      </c>
      <c r="E819" s="16">
        <v>12500</v>
      </c>
      <c r="F819" s="16">
        <v>3000</v>
      </c>
      <c r="G819" s="16">
        <v>0</v>
      </c>
      <c r="H819" s="16">
        <f t="shared" si="24"/>
        <v>-3000</v>
      </c>
      <c r="I819" s="18">
        <f t="shared" si="25"/>
        <v>-1</v>
      </c>
    </row>
    <row r="820" spans="1:9" x14ac:dyDescent="0.2">
      <c r="A820" s="4" t="s">
        <v>516</v>
      </c>
      <c r="B820" s="16">
        <v>10000</v>
      </c>
      <c r="C820" s="16">
        <v>10000</v>
      </c>
      <c r="D820" s="16">
        <v>25000</v>
      </c>
      <c r="E820" s="16">
        <v>20000</v>
      </c>
      <c r="F820" s="16">
        <v>20000</v>
      </c>
      <c r="G820" s="16">
        <v>15000</v>
      </c>
      <c r="H820" s="16">
        <f t="shared" si="24"/>
        <v>-5000</v>
      </c>
      <c r="I820" s="18">
        <f t="shared" si="25"/>
        <v>-0.25</v>
      </c>
    </row>
    <row r="821" spans="1:9" x14ac:dyDescent="0.2">
      <c r="A821" s="4" t="s">
        <v>1077</v>
      </c>
      <c r="B821" s="16">
        <v>0</v>
      </c>
      <c r="C821" s="16">
        <v>7500</v>
      </c>
      <c r="D821" s="16">
        <v>14400</v>
      </c>
      <c r="E821" s="16">
        <v>16700</v>
      </c>
      <c r="F821" s="16">
        <v>15220</v>
      </c>
      <c r="G821" s="16">
        <v>15690</v>
      </c>
      <c r="H821" s="16">
        <f t="shared" si="24"/>
        <v>470</v>
      </c>
      <c r="I821" s="18">
        <f t="shared" si="25"/>
        <v>3.0880420499342968E-2</v>
      </c>
    </row>
    <row r="822" spans="1:9" x14ac:dyDescent="0.2">
      <c r="A822" s="4" t="s">
        <v>327</v>
      </c>
      <c r="B822" s="16">
        <v>7780</v>
      </c>
      <c r="C822" s="16">
        <v>8400</v>
      </c>
      <c r="D822" s="16">
        <v>10400</v>
      </c>
      <c r="E822" s="16">
        <v>16700</v>
      </c>
      <c r="F822" s="16">
        <v>31710</v>
      </c>
      <c r="G822" s="16">
        <v>23010</v>
      </c>
      <c r="H822" s="16">
        <f t="shared" si="24"/>
        <v>-8700</v>
      </c>
      <c r="I822" s="18">
        <f t="shared" si="25"/>
        <v>-0.27436140018921473</v>
      </c>
    </row>
    <row r="823" spans="1:9" x14ac:dyDescent="0.2">
      <c r="A823" s="4" t="s">
        <v>1108</v>
      </c>
      <c r="B823" s="16">
        <v>17475</v>
      </c>
      <c r="C823" s="16">
        <v>24530</v>
      </c>
      <c r="D823" s="16">
        <v>24200</v>
      </c>
      <c r="E823" s="16">
        <v>31100</v>
      </c>
      <c r="F823" s="16">
        <v>29230</v>
      </c>
      <c r="G823" s="16">
        <v>30975</v>
      </c>
      <c r="H823" s="16">
        <f t="shared" si="24"/>
        <v>1745</v>
      </c>
      <c r="I823" s="18">
        <f t="shared" si="25"/>
        <v>5.9698939445774889E-2</v>
      </c>
    </row>
    <row r="824" spans="1:9" x14ac:dyDescent="0.2">
      <c r="A824" s="4" t="s">
        <v>41</v>
      </c>
      <c r="B824" s="16">
        <v>18795</v>
      </c>
      <c r="C824" s="16">
        <v>19430</v>
      </c>
      <c r="D824" s="16">
        <v>20150</v>
      </c>
      <c r="E824" s="16">
        <v>22350</v>
      </c>
      <c r="F824" s="16">
        <v>53390</v>
      </c>
      <c r="G824" s="16">
        <v>0</v>
      </c>
      <c r="H824" s="16">
        <f t="shared" si="24"/>
        <v>-53390</v>
      </c>
      <c r="I824" s="18">
        <f t="shared" si="25"/>
        <v>-1</v>
      </c>
    </row>
    <row r="825" spans="1:9" x14ac:dyDescent="0.2">
      <c r="A825" s="4" t="s">
        <v>530</v>
      </c>
      <c r="B825" s="16">
        <v>8070</v>
      </c>
      <c r="C825" s="16">
        <v>8310</v>
      </c>
      <c r="D825" s="16">
        <v>10400</v>
      </c>
      <c r="E825" s="16">
        <v>16700</v>
      </c>
      <c r="F825" s="16">
        <v>20980</v>
      </c>
      <c r="G825" s="16">
        <v>16275</v>
      </c>
      <c r="H825" s="16">
        <f t="shared" si="24"/>
        <v>-4705</v>
      </c>
      <c r="I825" s="18">
        <f t="shared" si="25"/>
        <v>-0.22426120114394663</v>
      </c>
    </row>
    <row r="826" spans="1:9" x14ac:dyDescent="0.2">
      <c r="A826" s="4" t="s">
        <v>446</v>
      </c>
      <c r="B826" s="16">
        <v>0</v>
      </c>
      <c r="C826" s="16">
        <v>0</v>
      </c>
      <c r="D826" s="16">
        <v>0</v>
      </c>
      <c r="E826" s="16">
        <v>0</v>
      </c>
      <c r="F826" s="16">
        <v>24890</v>
      </c>
      <c r="G826" s="16">
        <v>19455</v>
      </c>
      <c r="H826" s="16">
        <f t="shared" si="24"/>
        <v>-5435</v>
      </c>
      <c r="I826" s="18">
        <f t="shared" si="25"/>
        <v>-0.21836078746484533</v>
      </c>
    </row>
    <row r="827" spans="1:9" x14ac:dyDescent="0.2">
      <c r="A827" s="4" t="s">
        <v>494</v>
      </c>
      <c r="B827" s="16">
        <v>18650</v>
      </c>
      <c r="C827" s="16">
        <v>8850</v>
      </c>
      <c r="D827" s="16">
        <v>10400</v>
      </c>
      <c r="E827" s="16">
        <v>16700</v>
      </c>
      <c r="F827" s="16">
        <v>15220</v>
      </c>
      <c r="G827" s="16">
        <v>10000</v>
      </c>
      <c r="H827" s="16">
        <f t="shared" si="24"/>
        <v>-5220</v>
      </c>
      <c r="I827" s="18">
        <f t="shared" si="25"/>
        <v>-0.34296977660972405</v>
      </c>
    </row>
    <row r="828" spans="1:9" x14ac:dyDescent="0.2">
      <c r="A828" s="4" t="s">
        <v>594</v>
      </c>
      <c r="B828" s="16">
        <v>13800</v>
      </c>
      <c r="C828" s="16">
        <v>16350</v>
      </c>
      <c r="D828" s="16">
        <v>17300</v>
      </c>
      <c r="E828" s="16">
        <v>18900</v>
      </c>
      <c r="F828" s="16">
        <v>22370</v>
      </c>
      <c r="G828" s="16">
        <v>18690</v>
      </c>
      <c r="H828" s="16">
        <f t="shared" si="24"/>
        <v>-3680</v>
      </c>
      <c r="I828" s="18">
        <f t="shared" si="25"/>
        <v>-0.16450603486812695</v>
      </c>
    </row>
    <row r="829" spans="1:9" x14ac:dyDescent="0.2">
      <c r="A829" s="4" t="s">
        <v>1103</v>
      </c>
      <c r="B829" s="16">
        <v>0</v>
      </c>
      <c r="C829" s="16">
        <v>0</v>
      </c>
      <c r="D829" s="16">
        <v>18450</v>
      </c>
      <c r="E829" s="16">
        <v>24600</v>
      </c>
      <c r="F829" s="16">
        <v>27860</v>
      </c>
      <c r="G829" s="16">
        <v>29495</v>
      </c>
      <c r="H829" s="16">
        <f t="shared" si="24"/>
        <v>1635</v>
      </c>
      <c r="I829" s="18">
        <f t="shared" si="25"/>
        <v>5.8686288585786076E-2</v>
      </c>
    </row>
    <row r="830" spans="1:9" x14ac:dyDescent="0.2">
      <c r="A830" s="4" t="s">
        <v>777</v>
      </c>
      <c r="B830" s="16">
        <v>0</v>
      </c>
      <c r="C830" s="16">
        <v>0</v>
      </c>
      <c r="D830" s="16">
        <v>6900</v>
      </c>
      <c r="E830" s="16">
        <v>11700</v>
      </c>
      <c r="F830" s="16">
        <v>28340</v>
      </c>
      <c r="G830" s="16">
        <v>28035</v>
      </c>
      <c r="H830" s="16">
        <f t="shared" si="24"/>
        <v>-305</v>
      </c>
      <c r="I830" s="18">
        <f t="shared" si="25"/>
        <v>-1.0762173606210304E-2</v>
      </c>
    </row>
    <row r="831" spans="1:9" x14ac:dyDescent="0.2">
      <c r="A831" s="4" t="s">
        <v>989</v>
      </c>
      <c r="B831" s="16">
        <v>30150</v>
      </c>
      <c r="C831" s="16">
        <v>0</v>
      </c>
      <c r="D831" s="16">
        <v>0</v>
      </c>
      <c r="E831" s="16">
        <v>0</v>
      </c>
      <c r="F831" s="16">
        <v>0</v>
      </c>
      <c r="G831" s="16">
        <v>0</v>
      </c>
      <c r="H831" s="16">
        <f t="shared" si="24"/>
        <v>0</v>
      </c>
      <c r="I831" s="18" t="s">
        <v>1385</v>
      </c>
    </row>
    <row r="832" spans="1:9" x14ac:dyDescent="0.2">
      <c r="A832" s="4" t="s">
        <v>1247</v>
      </c>
      <c r="B832" s="16">
        <v>0</v>
      </c>
      <c r="C832" s="16">
        <v>0</v>
      </c>
      <c r="D832" s="16">
        <v>0</v>
      </c>
      <c r="E832" s="16">
        <v>0</v>
      </c>
      <c r="F832" s="16">
        <v>18220</v>
      </c>
      <c r="G832" s="16">
        <v>29945</v>
      </c>
      <c r="H832" s="16">
        <f t="shared" si="24"/>
        <v>11725</v>
      </c>
      <c r="I832" s="18">
        <f t="shared" si="25"/>
        <v>0.64352360043907797</v>
      </c>
    </row>
    <row r="833" spans="1:9" x14ac:dyDescent="0.2">
      <c r="A833" s="4" t="s">
        <v>193</v>
      </c>
      <c r="B833" s="16">
        <v>10350</v>
      </c>
      <c r="C833" s="16">
        <v>7500</v>
      </c>
      <c r="D833" s="16">
        <v>0</v>
      </c>
      <c r="E833" s="16">
        <v>0</v>
      </c>
      <c r="F833" s="16">
        <v>36850</v>
      </c>
      <c r="G833" s="16">
        <v>21400</v>
      </c>
      <c r="H833" s="16">
        <f t="shared" si="24"/>
        <v>-15450</v>
      </c>
      <c r="I833" s="18">
        <f t="shared" si="25"/>
        <v>-0.41926729986431477</v>
      </c>
    </row>
    <row r="834" spans="1:9" x14ac:dyDescent="0.2">
      <c r="A834" s="4" t="s">
        <v>990</v>
      </c>
      <c r="B834" s="16">
        <v>29625</v>
      </c>
      <c r="C834" s="16">
        <v>34450</v>
      </c>
      <c r="D834" s="16">
        <v>18000</v>
      </c>
      <c r="E834" s="16">
        <v>18600</v>
      </c>
      <c r="F834" s="16">
        <v>0</v>
      </c>
      <c r="G834" s="16">
        <v>0</v>
      </c>
      <c r="H834" s="16">
        <f t="shared" ref="H834:H897" si="26">G834-F834</f>
        <v>0</v>
      </c>
      <c r="I834" s="18" t="s">
        <v>1385</v>
      </c>
    </row>
    <row r="835" spans="1:9" x14ac:dyDescent="0.2">
      <c r="A835" s="4" t="s">
        <v>626</v>
      </c>
      <c r="B835" s="16">
        <v>0</v>
      </c>
      <c r="C835" s="16">
        <v>0</v>
      </c>
      <c r="D835" s="16">
        <v>0</v>
      </c>
      <c r="E835" s="16">
        <v>0</v>
      </c>
      <c r="F835" s="16">
        <v>17490</v>
      </c>
      <c r="G835" s="16">
        <v>13995</v>
      </c>
      <c r="H835" s="16">
        <f t="shared" si="26"/>
        <v>-3495</v>
      </c>
      <c r="I835" s="18">
        <f t="shared" ref="I835:I897" si="27">H835/F835</f>
        <v>-0.19982847341337909</v>
      </c>
    </row>
    <row r="836" spans="1:9" x14ac:dyDescent="0.2">
      <c r="A836" s="4" t="s">
        <v>581</v>
      </c>
      <c r="B836" s="16">
        <v>0</v>
      </c>
      <c r="C836" s="16">
        <v>0</v>
      </c>
      <c r="D836" s="16">
        <v>0</v>
      </c>
      <c r="E836" s="16">
        <v>0</v>
      </c>
      <c r="F836" s="16">
        <v>37170</v>
      </c>
      <c r="G836" s="16">
        <v>33420</v>
      </c>
      <c r="H836" s="16">
        <f t="shared" si="26"/>
        <v>-3750</v>
      </c>
      <c r="I836" s="18">
        <f t="shared" si="27"/>
        <v>-0.10088781275221953</v>
      </c>
    </row>
    <row r="837" spans="1:9" x14ac:dyDescent="0.2">
      <c r="A837" s="4" t="s">
        <v>368</v>
      </c>
      <c r="B837" s="16">
        <v>49125</v>
      </c>
      <c r="C837" s="16">
        <v>37500</v>
      </c>
      <c r="D837" s="16">
        <v>38000</v>
      </c>
      <c r="E837" s="16">
        <v>33500</v>
      </c>
      <c r="F837" s="16">
        <v>33330</v>
      </c>
      <c r="G837" s="16">
        <v>26910</v>
      </c>
      <c r="H837" s="16">
        <f t="shared" si="26"/>
        <v>-6420</v>
      </c>
      <c r="I837" s="18">
        <f t="shared" si="27"/>
        <v>-0.19261926192619261</v>
      </c>
    </row>
    <row r="838" spans="1:9" x14ac:dyDescent="0.2">
      <c r="A838" s="4" t="s">
        <v>369</v>
      </c>
      <c r="B838" s="16">
        <v>0</v>
      </c>
      <c r="C838" s="16">
        <v>0</v>
      </c>
      <c r="D838" s="16">
        <v>6900</v>
      </c>
      <c r="E838" s="16">
        <v>7200</v>
      </c>
      <c r="F838" s="16">
        <v>21750</v>
      </c>
      <c r="G838" s="16">
        <v>15340</v>
      </c>
      <c r="H838" s="16">
        <f t="shared" si="26"/>
        <v>-6410</v>
      </c>
      <c r="I838" s="18">
        <f t="shared" si="27"/>
        <v>-0.29471264367816091</v>
      </c>
    </row>
    <row r="839" spans="1:9" x14ac:dyDescent="0.2">
      <c r="A839" s="4" t="s">
        <v>420</v>
      </c>
      <c r="B839" s="16">
        <v>17475</v>
      </c>
      <c r="C839" s="16">
        <v>21450</v>
      </c>
      <c r="D839" s="16">
        <v>20150</v>
      </c>
      <c r="E839" s="16">
        <v>27350</v>
      </c>
      <c r="F839" s="16">
        <v>50270</v>
      </c>
      <c r="G839" s="16">
        <v>44570</v>
      </c>
      <c r="H839" s="16">
        <f t="shared" si="26"/>
        <v>-5700</v>
      </c>
      <c r="I839" s="18">
        <f t="shared" si="27"/>
        <v>-0.11338770638551821</v>
      </c>
    </row>
    <row r="840" spans="1:9" x14ac:dyDescent="0.2">
      <c r="A840" s="4" t="s">
        <v>395</v>
      </c>
      <c r="B840" s="16">
        <v>37875</v>
      </c>
      <c r="C840" s="16">
        <v>40010</v>
      </c>
      <c r="D840" s="16">
        <v>35250</v>
      </c>
      <c r="E840" s="16">
        <v>39250</v>
      </c>
      <c r="F840" s="16">
        <v>62730</v>
      </c>
      <c r="G840" s="16">
        <v>56900</v>
      </c>
      <c r="H840" s="16">
        <f t="shared" si="26"/>
        <v>-5830</v>
      </c>
      <c r="I840" s="18">
        <f t="shared" si="27"/>
        <v>-9.293798820341144E-2</v>
      </c>
    </row>
    <row r="841" spans="1:9" x14ac:dyDescent="0.2">
      <c r="A841" s="4" t="s">
        <v>718</v>
      </c>
      <c r="B841" s="16">
        <v>32025</v>
      </c>
      <c r="C841" s="16">
        <v>33910</v>
      </c>
      <c r="D841" s="16">
        <v>27750</v>
      </c>
      <c r="E841" s="16">
        <v>34250</v>
      </c>
      <c r="F841" s="16">
        <v>54980</v>
      </c>
      <c r="G841" s="16">
        <v>54390</v>
      </c>
      <c r="H841" s="16">
        <f t="shared" si="26"/>
        <v>-590</v>
      </c>
      <c r="I841" s="18">
        <f t="shared" si="27"/>
        <v>-1.0731174972717352E-2</v>
      </c>
    </row>
    <row r="842" spans="1:9" x14ac:dyDescent="0.2">
      <c r="A842" s="4" t="s">
        <v>991</v>
      </c>
      <c r="B842" s="16">
        <v>40775</v>
      </c>
      <c r="C842" s="16">
        <v>33250</v>
      </c>
      <c r="D842" s="16">
        <v>36500</v>
      </c>
      <c r="E842" s="16">
        <v>31000</v>
      </c>
      <c r="F842" s="16">
        <v>0</v>
      </c>
      <c r="G842" s="16">
        <v>0</v>
      </c>
      <c r="H842" s="16">
        <f t="shared" si="26"/>
        <v>0</v>
      </c>
      <c r="I842" s="18" t="s">
        <v>1385</v>
      </c>
    </row>
    <row r="843" spans="1:9" x14ac:dyDescent="0.2">
      <c r="A843" s="4" t="s">
        <v>379</v>
      </c>
      <c r="B843" s="16">
        <v>100855</v>
      </c>
      <c r="C843" s="16">
        <v>97550</v>
      </c>
      <c r="D843" s="16">
        <v>90750</v>
      </c>
      <c r="E843" s="16">
        <v>107650</v>
      </c>
      <c r="F843" s="16">
        <v>98860</v>
      </c>
      <c r="G843" s="16">
        <v>92690</v>
      </c>
      <c r="H843" s="16">
        <f t="shared" si="26"/>
        <v>-6170</v>
      </c>
      <c r="I843" s="18">
        <f t="shared" si="27"/>
        <v>-6.241149099737002E-2</v>
      </c>
    </row>
    <row r="844" spans="1:9" x14ac:dyDescent="0.2">
      <c r="A844" s="4" t="s">
        <v>992</v>
      </c>
      <c r="B844" s="16">
        <v>0</v>
      </c>
      <c r="C844" s="16">
        <v>18750</v>
      </c>
      <c r="D844" s="16">
        <v>20150</v>
      </c>
      <c r="E844" s="16">
        <v>17850</v>
      </c>
      <c r="F844" s="16">
        <v>0</v>
      </c>
      <c r="G844" s="16">
        <v>0</v>
      </c>
      <c r="H844" s="16">
        <f t="shared" si="26"/>
        <v>0</v>
      </c>
      <c r="I844" s="18" t="s">
        <v>1385</v>
      </c>
    </row>
    <row r="845" spans="1:9" x14ac:dyDescent="0.2">
      <c r="A845" s="4" t="s">
        <v>241</v>
      </c>
      <c r="B845" s="16">
        <v>37875</v>
      </c>
      <c r="C845" s="16">
        <v>38010</v>
      </c>
      <c r="D845" s="16">
        <v>43500</v>
      </c>
      <c r="E845" s="16">
        <v>39250</v>
      </c>
      <c r="F845" s="16">
        <v>64320</v>
      </c>
      <c r="G845" s="16">
        <v>50320</v>
      </c>
      <c r="H845" s="16">
        <f t="shared" si="26"/>
        <v>-14000</v>
      </c>
      <c r="I845" s="18">
        <f t="shared" si="27"/>
        <v>-0.21766169154228857</v>
      </c>
    </row>
    <row r="846" spans="1:9" x14ac:dyDescent="0.2">
      <c r="A846" s="4" t="s">
        <v>1301</v>
      </c>
      <c r="B846" s="16">
        <v>3000</v>
      </c>
      <c r="C846" s="16">
        <v>5000</v>
      </c>
      <c r="D846" s="16">
        <v>7500</v>
      </c>
      <c r="E846" s="16">
        <v>9500</v>
      </c>
      <c r="F846" s="16">
        <v>0</v>
      </c>
      <c r="G846" s="16">
        <v>21940</v>
      </c>
      <c r="H846" s="16">
        <f t="shared" si="26"/>
        <v>21940</v>
      </c>
      <c r="I846" s="18" t="s">
        <v>1385</v>
      </c>
    </row>
    <row r="847" spans="1:9" x14ac:dyDescent="0.2">
      <c r="A847" s="4" t="s">
        <v>696</v>
      </c>
      <c r="B847" s="16">
        <v>0</v>
      </c>
      <c r="C847" s="16">
        <v>0</v>
      </c>
      <c r="D847" s="16">
        <v>15750</v>
      </c>
      <c r="E847" s="16">
        <v>21650</v>
      </c>
      <c r="F847" s="16">
        <v>108180</v>
      </c>
      <c r="G847" s="16">
        <v>107295</v>
      </c>
      <c r="H847" s="16">
        <f t="shared" si="26"/>
        <v>-885</v>
      </c>
      <c r="I847" s="18">
        <f t="shared" si="27"/>
        <v>-8.1808097615085965E-3</v>
      </c>
    </row>
    <row r="848" spans="1:9" x14ac:dyDescent="0.2">
      <c r="A848" s="4" t="s">
        <v>993</v>
      </c>
      <c r="B848" s="16">
        <v>17475</v>
      </c>
      <c r="C848" s="16">
        <v>0</v>
      </c>
      <c r="D848" s="16">
        <v>0</v>
      </c>
      <c r="E848" s="16">
        <v>0</v>
      </c>
      <c r="F848" s="16">
        <v>0</v>
      </c>
      <c r="G848" s="16">
        <v>0</v>
      </c>
      <c r="H848" s="16">
        <f t="shared" si="26"/>
        <v>0</v>
      </c>
      <c r="I848" s="18" t="s">
        <v>1385</v>
      </c>
    </row>
    <row r="849" spans="1:9" x14ac:dyDescent="0.2">
      <c r="A849" s="4" t="s">
        <v>778</v>
      </c>
      <c r="B849" s="16">
        <v>0</v>
      </c>
      <c r="C849" s="16">
        <v>0</v>
      </c>
      <c r="D849" s="16">
        <v>0</v>
      </c>
      <c r="E849" s="16">
        <v>0</v>
      </c>
      <c r="F849" s="16">
        <v>28600</v>
      </c>
      <c r="G849" s="16">
        <v>28295</v>
      </c>
      <c r="H849" s="16">
        <f t="shared" si="26"/>
        <v>-305</v>
      </c>
      <c r="I849" s="18">
        <f t="shared" si="27"/>
        <v>-1.0664335664335665E-2</v>
      </c>
    </row>
    <row r="850" spans="1:9" x14ac:dyDescent="0.2">
      <c r="A850" s="4" t="s">
        <v>1369</v>
      </c>
      <c r="B850" s="16">
        <v>10000</v>
      </c>
      <c r="C850" s="16">
        <v>5000</v>
      </c>
      <c r="D850" s="16">
        <v>18950</v>
      </c>
      <c r="E850" s="16">
        <v>22900</v>
      </c>
      <c r="F850" s="16">
        <v>0</v>
      </c>
      <c r="G850" s="16">
        <v>79740</v>
      </c>
      <c r="H850" s="16">
        <f t="shared" si="26"/>
        <v>79740</v>
      </c>
      <c r="I850" s="18" t="s">
        <v>1385</v>
      </c>
    </row>
    <row r="851" spans="1:9" x14ac:dyDescent="0.2">
      <c r="A851" s="4" t="s">
        <v>655</v>
      </c>
      <c r="B851" s="16">
        <v>6900</v>
      </c>
      <c r="C851" s="16">
        <v>55000</v>
      </c>
      <c r="D851" s="16">
        <v>10400</v>
      </c>
      <c r="E851" s="16">
        <v>16700</v>
      </c>
      <c r="F851" s="16">
        <v>33070</v>
      </c>
      <c r="G851" s="16">
        <v>30315</v>
      </c>
      <c r="H851" s="16">
        <f t="shared" si="26"/>
        <v>-2755</v>
      </c>
      <c r="I851" s="18">
        <f t="shared" si="27"/>
        <v>-8.3308134260659208E-2</v>
      </c>
    </row>
    <row r="852" spans="1:9" x14ac:dyDescent="0.2">
      <c r="A852" s="4" t="s">
        <v>517</v>
      </c>
      <c r="B852" s="16">
        <v>0</v>
      </c>
      <c r="C852" s="16">
        <v>0</v>
      </c>
      <c r="D852" s="16">
        <v>6900</v>
      </c>
      <c r="E852" s="16">
        <v>7200</v>
      </c>
      <c r="F852" s="16">
        <v>5000</v>
      </c>
      <c r="G852" s="16">
        <v>0</v>
      </c>
      <c r="H852" s="16">
        <f t="shared" si="26"/>
        <v>-5000</v>
      </c>
      <c r="I852" s="18">
        <f t="shared" si="27"/>
        <v>-1</v>
      </c>
    </row>
    <row r="853" spans="1:9" x14ac:dyDescent="0.2">
      <c r="A853" s="4" t="s">
        <v>994</v>
      </c>
      <c r="B853" s="16">
        <v>6900</v>
      </c>
      <c r="C853" s="16">
        <v>0</v>
      </c>
      <c r="D853" s="16">
        <v>6900</v>
      </c>
      <c r="E853" s="16">
        <v>11700</v>
      </c>
      <c r="F853" s="16">
        <v>10000</v>
      </c>
      <c r="G853" s="16">
        <v>10000</v>
      </c>
      <c r="H853" s="16">
        <f t="shared" si="26"/>
        <v>0</v>
      </c>
      <c r="I853" s="18">
        <f t="shared" si="27"/>
        <v>0</v>
      </c>
    </row>
    <row r="854" spans="1:9" x14ac:dyDescent="0.2">
      <c r="A854" s="4" t="s">
        <v>7</v>
      </c>
      <c r="B854" s="16">
        <v>238860</v>
      </c>
      <c r="C854" s="16">
        <v>293380</v>
      </c>
      <c r="D854" s="16">
        <v>247750</v>
      </c>
      <c r="E854" s="16">
        <v>277500</v>
      </c>
      <c r="F854" s="16">
        <v>248850</v>
      </c>
      <c r="G854" s="16">
        <v>123700</v>
      </c>
      <c r="H854" s="16">
        <f t="shared" si="26"/>
        <v>-125150</v>
      </c>
      <c r="I854" s="18">
        <f t="shared" si="27"/>
        <v>-0.50291340164757892</v>
      </c>
    </row>
    <row r="855" spans="1:9" x14ac:dyDescent="0.2">
      <c r="A855" s="4" t="s">
        <v>578</v>
      </c>
      <c r="B855" s="16">
        <v>0</v>
      </c>
      <c r="C855" s="16">
        <v>7500</v>
      </c>
      <c r="D855" s="16">
        <v>10400</v>
      </c>
      <c r="E855" s="16">
        <v>7200</v>
      </c>
      <c r="F855" s="16">
        <v>30020</v>
      </c>
      <c r="G855" s="16">
        <v>26255</v>
      </c>
      <c r="H855" s="16">
        <f t="shared" si="26"/>
        <v>-3765</v>
      </c>
      <c r="I855" s="18">
        <f t="shared" si="27"/>
        <v>-0.1254163890739507</v>
      </c>
    </row>
    <row r="856" spans="1:9" x14ac:dyDescent="0.2">
      <c r="A856" s="4" t="s">
        <v>140</v>
      </c>
      <c r="B856" s="16">
        <v>0</v>
      </c>
      <c r="C856" s="16">
        <v>0</v>
      </c>
      <c r="D856" s="16">
        <v>0</v>
      </c>
      <c r="E856" s="16">
        <v>0</v>
      </c>
      <c r="F856" s="16">
        <v>21790</v>
      </c>
      <c r="G856" s="16">
        <v>0</v>
      </c>
      <c r="H856" s="16">
        <f t="shared" si="26"/>
        <v>-21790</v>
      </c>
      <c r="I856" s="18">
        <f t="shared" si="27"/>
        <v>-1</v>
      </c>
    </row>
    <row r="857" spans="1:9" x14ac:dyDescent="0.2">
      <c r="A857" s="4" t="s">
        <v>1078</v>
      </c>
      <c r="B857" s="16">
        <v>40775</v>
      </c>
      <c r="C857" s="16">
        <v>63790</v>
      </c>
      <c r="D857" s="16">
        <v>55500</v>
      </c>
      <c r="E857" s="16">
        <v>59500</v>
      </c>
      <c r="F857" s="16">
        <v>51510</v>
      </c>
      <c r="G857" s="16">
        <v>51995</v>
      </c>
      <c r="H857" s="16">
        <f t="shared" si="26"/>
        <v>485</v>
      </c>
      <c r="I857" s="18">
        <f t="shared" si="27"/>
        <v>9.4156474470976515E-3</v>
      </c>
    </row>
    <row r="858" spans="1:9" x14ac:dyDescent="0.2">
      <c r="A858" s="4" t="s">
        <v>632</v>
      </c>
      <c r="B858" s="16">
        <v>0</v>
      </c>
      <c r="C858" s="16">
        <v>7500</v>
      </c>
      <c r="D858" s="16">
        <v>10400</v>
      </c>
      <c r="E858" s="16">
        <v>11700</v>
      </c>
      <c r="F858" s="16">
        <v>13475</v>
      </c>
      <c r="G858" s="16">
        <v>10000</v>
      </c>
      <c r="H858" s="16">
        <f t="shared" si="26"/>
        <v>-3475</v>
      </c>
      <c r="I858" s="18">
        <f t="shared" si="27"/>
        <v>-0.25788497217068646</v>
      </c>
    </row>
    <row r="859" spans="1:9" x14ac:dyDescent="0.2">
      <c r="A859" s="4" t="s">
        <v>393</v>
      </c>
      <c r="B859" s="16">
        <v>12980</v>
      </c>
      <c r="C859" s="16">
        <v>17700</v>
      </c>
      <c r="D859" s="16">
        <v>13850</v>
      </c>
      <c r="E859" s="16">
        <v>20300</v>
      </c>
      <c r="F859" s="16">
        <v>19940</v>
      </c>
      <c r="G859" s="16">
        <v>14085</v>
      </c>
      <c r="H859" s="16">
        <f t="shared" si="26"/>
        <v>-5855</v>
      </c>
      <c r="I859" s="18">
        <f t="shared" si="27"/>
        <v>-0.29363089267803411</v>
      </c>
    </row>
    <row r="860" spans="1:9" x14ac:dyDescent="0.2">
      <c r="A860" s="4" t="s">
        <v>1174</v>
      </c>
      <c r="B860" s="16">
        <v>58250</v>
      </c>
      <c r="C860" s="16">
        <v>66000</v>
      </c>
      <c r="D860" s="16">
        <v>59000</v>
      </c>
      <c r="E860" s="16">
        <v>64500</v>
      </c>
      <c r="F860" s="16">
        <v>56650</v>
      </c>
      <c r="G860" s="16">
        <v>61715</v>
      </c>
      <c r="H860" s="16">
        <f t="shared" si="26"/>
        <v>5065</v>
      </c>
      <c r="I860" s="18">
        <f t="shared" si="27"/>
        <v>8.9408649602824367E-2</v>
      </c>
    </row>
    <row r="861" spans="1:9" x14ac:dyDescent="0.2">
      <c r="A861" s="4" t="s">
        <v>1166</v>
      </c>
      <c r="B861" s="16">
        <v>17475</v>
      </c>
      <c r="C861" s="16">
        <v>37500</v>
      </c>
      <c r="D861" s="16">
        <v>30750</v>
      </c>
      <c r="E861" s="16">
        <v>33500</v>
      </c>
      <c r="F861" s="16">
        <v>29270</v>
      </c>
      <c r="G861" s="16">
        <v>33870</v>
      </c>
      <c r="H861" s="16">
        <f t="shared" si="26"/>
        <v>4600</v>
      </c>
      <c r="I861" s="18">
        <f t="shared" si="27"/>
        <v>0.15715749914588314</v>
      </c>
    </row>
    <row r="862" spans="1:9" x14ac:dyDescent="0.2">
      <c r="A862" s="4" t="s">
        <v>1092</v>
      </c>
      <c r="B862" s="16">
        <v>27600</v>
      </c>
      <c r="C862" s="16">
        <v>57260</v>
      </c>
      <c r="D862" s="16">
        <v>34250</v>
      </c>
      <c r="E862" s="16">
        <v>41500</v>
      </c>
      <c r="F862" s="16">
        <v>50670</v>
      </c>
      <c r="G862" s="16">
        <v>51660</v>
      </c>
      <c r="H862" s="16">
        <f t="shared" si="26"/>
        <v>990</v>
      </c>
      <c r="I862" s="18">
        <f t="shared" si="27"/>
        <v>1.9538188277087035E-2</v>
      </c>
    </row>
    <row r="863" spans="1:9" x14ac:dyDescent="0.2">
      <c r="A863" s="4" t="s">
        <v>698</v>
      </c>
      <c r="B863" s="16">
        <v>17725</v>
      </c>
      <c r="C863" s="16">
        <v>18000</v>
      </c>
      <c r="D863" s="16">
        <v>15750</v>
      </c>
      <c r="E863" s="16">
        <v>16650</v>
      </c>
      <c r="F863" s="16">
        <v>82130</v>
      </c>
      <c r="G863" s="16">
        <v>81250</v>
      </c>
      <c r="H863" s="16">
        <f t="shared" si="26"/>
        <v>-880</v>
      </c>
      <c r="I863" s="18">
        <f t="shared" si="27"/>
        <v>-1.0714720564957994E-2</v>
      </c>
    </row>
    <row r="864" spans="1:9" x14ac:dyDescent="0.2">
      <c r="A864" s="4" t="s">
        <v>407</v>
      </c>
      <c r="B864" s="16">
        <v>21225</v>
      </c>
      <c r="C864" s="16">
        <v>28600</v>
      </c>
      <c r="D864" s="16">
        <v>30500</v>
      </c>
      <c r="E864" s="16">
        <v>28100</v>
      </c>
      <c r="F864" s="16">
        <v>57770</v>
      </c>
      <c r="G864" s="16">
        <v>51990</v>
      </c>
      <c r="H864" s="16">
        <f t="shared" si="26"/>
        <v>-5780</v>
      </c>
      <c r="I864" s="18">
        <f t="shared" si="27"/>
        <v>-0.10005193006750909</v>
      </c>
    </row>
    <row r="865" spans="1:9" x14ac:dyDescent="0.2">
      <c r="A865" s="4" t="s">
        <v>83</v>
      </c>
      <c r="B865" s="16">
        <v>0</v>
      </c>
      <c r="C865" s="16">
        <v>7500</v>
      </c>
      <c r="D865" s="16">
        <v>19650</v>
      </c>
      <c r="E865" s="16">
        <v>16200</v>
      </c>
      <c r="F865" s="16">
        <v>30340</v>
      </c>
      <c r="G865" s="16">
        <v>0</v>
      </c>
      <c r="H865" s="16">
        <f t="shared" si="26"/>
        <v>-30340</v>
      </c>
      <c r="I865" s="18">
        <f t="shared" si="27"/>
        <v>-1</v>
      </c>
    </row>
    <row r="866" spans="1:9" x14ac:dyDescent="0.2">
      <c r="A866" s="4" t="s">
        <v>431</v>
      </c>
      <c r="B866" s="16">
        <v>109600</v>
      </c>
      <c r="C866" s="16">
        <v>112020</v>
      </c>
      <c r="D866" s="16">
        <v>89900</v>
      </c>
      <c r="E866" s="16">
        <v>94300</v>
      </c>
      <c r="F866" s="16">
        <v>103820</v>
      </c>
      <c r="G866" s="16">
        <v>98320</v>
      </c>
      <c r="H866" s="16">
        <f t="shared" si="26"/>
        <v>-5500</v>
      </c>
      <c r="I866" s="18">
        <f t="shared" si="27"/>
        <v>-5.297630514351763E-2</v>
      </c>
    </row>
    <row r="867" spans="1:9" x14ac:dyDescent="0.2">
      <c r="A867" s="4" t="s">
        <v>145</v>
      </c>
      <c r="B867" s="16">
        <v>174750</v>
      </c>
      <c r="C867" s="16">
        <v>237500</v>
      </c>
      <c r="D867" s="16">
        <v>166500</v>
      </c>
      <c r="E867" s="16">
        <v>183000</v>
      </c>
      <c r="F867" s="16">
        <v>144830</v>
      </c>
      <c r="G867" s="16">
        <v>123550</v>
      </c>
      <c r="H867" s="16">
        <f t="shared" si="26"/>
        <v>-21280</v>
      </c>
      <c r="I867" s="18">
        <f t="shared" si="27"/>
        <v>-0.14693088448525857</v>
      </c>
    </row>
    <row r="868" spans="1:9" x14ac:dyDescent="0.2">
      <c r="A868" s="4" t="s">
        <v>609</v>
      </c>
      <c r="B868" s="16">
        <v>10350</v>
      </c>
      <c r="C868" s="16">
        <v>15000</v>
      </c>
      <c r="D868" s="16">
        <v>17300</v>
      </c>
      <c r="E868" s="16">
        <v>14400</v>
      </c>
      <c r="F868" s="16">
        <v>19520</v>
      </c>
      <c r="G868" s="16">
        <v>15870</v>
      </c>
      <c r="H868" s="16">
        <f t="shared" si="26"/>
        <v>-3650</v>
      </c>
      <c r="I868" s="18">
        <f t="shared" si="27"/>
        <v>-0.18698770491803279</v>
      </c>
    </row>
    <row r="869" spans="1:9" x14ac:dyDescent="0.2">
      <c r="A869" s="4" t="s">
        <v>1193</v>
      </c>
      <c r="B869" s="16">
        <v>18225</v>
      </c>
      <c r="C869" s="16">
        <v>22950</v>
      </c>
      <c r="D869" s="16">
        <v>21950</v>
      </c>
      <c r="E869" s="16">
        <v>20100</v>
      </c>
      <c r="F869" s="16">
        <v>25220</v>
      </c>
      <c r="G869" s="16">
        <v>32280</v>
      </c>
      <c r="H869" s="16">
        <f t="shared" si="26"/>
        <v>7060</v>
      </c>
      <c r="I869" s="18">
        <f t="shared" si="27"/>
        <v>0.27993655828707376</v>
      </c>
    </row>
    <row r="870" spans="1:9" x14ac:dyDescent="0.2">
      <c r="A870" s="4" t="s">
        <v>841</v>
      </c>
      <c r="B870" s="16">
        <v>10350</v>
      </c>
      <c r="C870" s="16">
        <v>11250</v>
      </c>
      <c r="D870" s="16">
        <v>10350</v>
      </c>
      <c r="E870" s="16">
        <v>15300</v>
      </c>
      <c r="F870" s="16">
        <v>16110</v>
      </c>
      <c r="G870" s="16">
        <v>15940</v>
      </c>
      <c r="H870" s="16">
        <f t="shared" si="26"/>
        <v>-170</v>
      </c>
      <c r="I870" s="18">
        <f t="shared" si="27"/>
        <v>-1.0552451893234015E-2</v>
      </c>
    </row>
    <row r="871" spans="1:9" x14ac:dyDescent="0.2">
      <c r="A871" s="4" t="s">
        <v>1179</v>
      </c>
      <c r="B871" s="16">
        <v>0</v>
      </c>
      <c r="C871" s="16">
        <v>0</v>
      </c>
      <c r="D871" s="16">
        <v>0</v>
      </c>
      <c r="E871" s="16">
        <v>0</v>
      </c>
      <c r="F871" s="16">
        <v>10000</v>
      </c>
      <c r="G871" s="16">
        <v>15495</v>
      </c>
      <c r="H871" s="16">
        <f t="shared" si="26"/>
        <v>5495</v>
      </c>
      <c r="I871" s="18">
        <f t="shared" si="27"/>
        <v>0.54949999999999999</v>
      </c>
    </row>
    <row r="872" spans="1:9" x14ac:dyDescent="0.2">
      <c r="A872" s="4" t="s">
        <v>1256</v>
      </c>
      <c r="B872" s="16">
        <v>17980</v>
      </c>
      <c r="C872" s="16">
        <v>22700</v>
      </c>
      <c r="D872" s="16">
        <v>22850</v>
      </c>
      <c r="E872" s="16">
        <v>25300</v>
      </c>
      <c r="F872" s="16">
        <v>20000</v>
      </c>
      <c r="G872" s="16">
        <v>34300</v>
      </c>
      <c r="H872" s="16">
        <f t="shared" si="26"/>
        <v>14300</v>
      </c>
      <c r="I872" s="18">
        <f t="shared" si="27"/>
        <v>0.71499999999999997</v>
      </c>
    </row>
    <row r="873" spans="1:9" x14ac:dyDescent="0.2">
      <c r="A873" s="4" t="s">
        <v>122</v>
      </c>
      <c r="B873" s="16">
        <v>0</v>
      </c>
      <c r="C873" s="16">
        <v>0</v>
      </c>
      <c r="D873" s="16">
        <v>0</v>
      </c>
      <c r="E873" s="16">
        <v>0</v>
      </c>
      <c r="F873" s="16">
        <v>23590</v>
      </c>
      <c r="G873" s="16">
        <v>0</v>
      </c>
      <c r="H873" s="16">
        <f t="shared" si="26"/>
        <v>-23590</v>
      </c>
      <c r="I873" s="18">
        <f t="shared" si="27"/>
        <v>-1</v>
      </c>
    </row>
    <row r="874" spans="1:9" x14ac:dyDescent="0.2">
      <c r="A874" s="4" t="s">
        <v>396</v>
      </c>
      <c r="B874" s="16">
        <v>42435</v>
      </c>
      <c r="C874" s="16">
        <v>62400</v>
      </c>
      <c r="D874" s="16">
        <v>69500</v>
      </c>
      <c r="E874" s="16">
        <v>73900</v>
      </c>
      <c r="F874" s="16">
        <v>62310</v>
      </c>
      <c r="G874" s="16">
        <v>56480</v>
      </c>
      <c r="H874" s="16">
        <f t="shared" si="26"/>
        <v>-5830</v>
      </c>
      <c r="I874" s="18">
        <f t="shared" si="27"/>
        <v>-9.3564435885090669E-2</v>
      </c>
    </row>
    <row r="875" spans="1:9" x14ac:dyDescent="0.2">
      <c r="A875" s="4" t="s">
        <v>110</v>
      </c>
      <c r="B875" s="16">
        <v>30800</v>
      </c>
      <c r="C875" s="16">
        <v>31800</v>
      </c>
      <c r="D875" s="16">
        <v>28850</v>
      </c>
      <c r="E875" s="16">
        <v>40300</v>
      </c>
      <c r="F875" s="16">
        <v>52970</v>
      </c>
      <c r="G875" s="16">
        <v>27665</v>
      </c>
      <c r="H875" s="16">
        <f t="shared" si="26"/>
        <v>-25305</v>
      </c>
      <c r="I875" s="18">
        <f t="shared" si="27"/>
        <v>-0.47772323956956769</v>
      </c>
    </row>
    <row r="876" spans="1:9" x14ac:dyDescent="0.2">
      <c r="A876" s="4" t="s">
        <v>790</v>
      </c>
      <c r="B876" s="16">
        <v>0</v>
      </c>
      <c r="C876" s="16">
        <v>0</v>
      </c>
      <c r="D876" s="16">
        <v>0</v>
      </c>
      <c r="E876" s="16">
        <v>0</v>
      </c>
      <c r="F876" s="16">
        <v>29700</v>
      </c>
      <c r="G876" s="16">
        <v>29425</v>
      </c>
      <c r="H876" s="16">
        <f t="shared" si="26"/>
        <v>-275</v>
      </c>
      <c r="I876" s="18">
        <f t="shared" si="27"/>
        <v>-9.2592592592592587E-3</v>
      </c>
    </row>
    <row r="877" spans="1:9" x14ac:dyDescent="0.2">
      <c r="A877" s="4" t="s">
        <v>686</v>
      </c>
      <c r="B877" s="16">
        <v>0</v>
      </c>
      <c r="C877" s="16">
        <v>0</v>
      </c>
      <c r="D877" s="16">
        <v>0</v>
      </c>
      <c r="E877" s="16">
        <v>0</v>
      </c>
      <c r="F877" s="16">
        <v>22050</v>
      </c>
      <c r="G877" s="16">
        <v>20930</v>
      </c>
      <c r="H877" s="16">
        <f t="shared" si="26"/>
        <v>-1120</v>
      </c>
      <c r="I877" s="18">
        <f t="shared" si="27"/>
        <v>-5.0793650793650794E-2</v>
      </c>
    </row>
    <row r="878" spans="1:9" x14ac:dyDescent="0.2">
      <c r="A878" s="4" t="s">
        <v>770</v>
      </c>
      <c r="B878" s="16">
        <v>0</v>
      </c>
      <c r="C878" s="16">
        <v>11250</v>
      </c>
      <c r="D878" s="16">
        <v>388850</v>
      </c>
      <c r="E878" s="16">
        <v>385800</v>
      </c>
      <c r="F878" s="16">
        <v>29550</v>
      </c>
      <c r="G878" s="16">
        <v>29235</v>
      </c>
      <c r="H878" s="16">
        <f t="shared" si="26"/>
        <v>-315</v>
      </c>
      <c r="I878" s="18">
        <f t="shared" si="27"/>
        <v>-1.065989847715736E-2</v>
      </c>
    </row>
    <row r="879" spans="1:9" x14ac:dyDescent="0.2">
      <c r="A879" s="4" t="s">
        <v>184</v>
      </c>
      <c r="B879" s="16">
        <v>15350</v>
      </c>
      <c r="C879" s="16">
        <v>20000</v>
      </c>
      <c r="D879" s="16">
        <v>18800</v>
      </c>
      <c r="E879" s="16">
        <v>19400</v>
      </c>
      <c r="F879" s="16">
        <v>21640</v>
      </c>
      <c r="G879" s="16">
        <v>5000</v>
      </c>
      <c r="H879" s="16">
        <f t="shared" si="26"/>
        <v>-16640</v>
      </c>
      <c r="I879" s="18">
        <f t="shared" si="27"/>
        <v>-0.76894639556377076</v>
      </c>
    </row>
    <row r="880" spans="1:9" x14ac:dyDescent="0.2">
      <c r="A880" s="4" t="s">
        <v>1285</v>
      </c>
      <c r="B880" s="16">
        <v>14500</v>
      </c>
      <c r="C880" s="16">
        <v>12030</v>
      </c>
      <c r="D880" s="16">
        <v>17850</v>
      </c>
      <c r="E880" s="16">
        <v>19550</v>
      </c>
      <c r="F880" s="16">
        <v>26750</v>
      </c>
      <c r="G880" s="16">
        <v>45045</v>
      </c>
      <c r="H880" s="16">
        <f t="shared" si="26"/>
        <v>18295</v>
      </c>
      <c r="I880" s="18">
        <f t="shared" si="27"/>
        <v>0.6839252336448598</v>
      </c>
    </row>
    <row r="881" spans="1:9" x14ac:dyDescent="0.2">
      <c r="A881" s="4" t="s">
        <v>995</v>
      </c>
      <c r="B881" s="16">
        <v>7150</v>
      </c>
      <c r="C881" s="16">
        <v>0</v>
      </c>
      <c r="D881" s="16">
        <v>0</v>
      </c>
      <c r="E881" s="16">
        <v>0</v>
      </c>
      <c r="F881" s="16">
        <v>0</v>
      </c>
      <c r="G881" s="16">
        <v>0</v>
      </c>
      <c r="H881" s="16">
        <f t="shared" si="26"/>
        <v>0</v>
      </c>
      <c r="I881" s="18" t="s">
        <v>1385</v>
      </c>
    </row>
    <row r="882" spans="1:9" x14ac:dyDescent="0.2">
      <c r="A882" s="4" t="s">
        <v>826</v>
      </c>
      <c r="B882" s="16">
        <v>6900</v>
      </c>
      <c r="C882" s="16">
        <v>0</v>
      </c>
      <c r="D882" s="16">
        <v>6900</v>
      </c>
      <c r="E882" s="16">
        <v>7200</v>
      </c>
      <c r="F882" s="16">
        <v>18290</v>
      </c>
      <c r="G882" s="16">
        <v>18095</v>
      </c>
      <c r="H882" s="16">
        <f t="shared" si="26"/>
        <v>-195</v>
      </c>
      <c r="I882" s="18">
        <f t="shared" si="27"/>
        <v>-1.0661563696008748E-2</v>
      </c>
    </row>
    <row r="883" spans="1:9" x14ac:dyDescent="0.2">
      <c r="A883" s="4" t="s">
        <v>996</v>
      </c>
      <c r="B883" s="16">
        <v>0</v>
      </c>
      <c r="C883" s="16">
        <v>23000</v>
      </c>
      <c r="D883" s="16">
        <v>18950</v>
      </c>
      <c r="E883" s="16">
        <v>17850</v>
      </c>
      <c r="F883" s="16">
        <v>0</v>
      </c>
      <c r="G883" s="16">
        <v>0</v>
      </c>
      <c r="H883" s="16">
        <f t="shared" si="26"/>
        <v>0</v>
      </c>
      <c r="I883" s="18" t="s">
        <v>1385</v>
      </c>
    </row>
    <row r="884" spans="1:9" x14ac:dyDescent="0.2">
      <c r="A884" s="4" t="s">
        <v>644</v>
      </c>
      <c r="B884" s="16">
        <v>18975</v>
      </c>
      <c r="C884" s="16">
        <v>25200</v>
      </c>
      <c r="D884" s="16">
        <v>20700</v>
      </c>
      <c r="E884" s="16">
        <v>21600</v>
      </c>
      <c r="F884" s="16">
        <v>24960</v>
      </c>
      <c r="G884" s="16">
        <v>21775</v>
      </c>
      <c r="H884" s="16">
        <f t="shared" si="26"/>
        <v>-3185</v>
      </c>
      <c r="I884" s="18">
        <f t="shared" si="27"/>
        <v>-0.12760416666666666</v>
      </c>
    </row>
    <row r="885" spans="1:9" x14ac:dyDescent="0.2">
      <c r="A885" s="4" t="s">
        <v>997</v>
      </c>
      <c r="B885" s="16">
        <v>10650</v>
      </c>
      <c r="C885" s="16">
        <v>15300</v>
      </c>
      <c r="D885" s="16">
        <v>10350</v>
      </c>
      <c r="E885" s="16">
        <v>10800</v>
      </c>
      <c r="F885" s="16">
        <v>0</v>
      </c>
      <c r="G885" s="16">
        <v>0</v>
      </c>
      <c r="H885" s="16">
        <f t="shared" si="26"/>
        <v>0</v>
      </c>
      <c r="I885" s="18" t="s">
        <v>1385</v>
      </c>
    </row>
    <row r="886" spans="1:9" x14ac:dyDescent="0.2">
      <c r="A886" s="4" t="s">
        <v>723</v>
      </c>
      <c r="B886" s="16">
        <v>51625</v>
      </c>
      <c r="C886" s="16">
        <v>62500</v>
      </c>
      <c r="D886" s="16">
        <v>51250</v>
      </c>
      <c r="E886" s="16">
        <v>70000</v>
      </c>
      <c r="F886" s="16">
        <v>46560</v>
      </c>
      <c r="G886" s="16">
        <v>45985</v>
      </c>
      <c r="H886" s="16">
        <f t="shared" si="26"/>
        <v>-575</v>
      </c>
      <c r="I886" s="18">
        <f t="shared" si="27"/>
        <v>-1.2349656357388316E-2</v>
      </c>
    </row>
    <row r="887" spans="1:9" x14ac:dyDescent="0.2">
      <c r="A887" s="4" t="s">
        <v>380</v>
      </c>
      <c r="B887" s="16">
        <v>20665</v>
      </c>
      <c r="C887" s="16">
        <v>21450</v>
      </c>
      <c r="D887" s="16">
        <v>20150</v>
      </c>
      <c r="E887" s="16">
        <v>27350</v>
      </c>
      <c r="F887" s="16">
        <v>94210</v>
      </c>
      <c r="G887" s="16">
        <v>88040</v>
      </c>
      <c r="H887" s="16">
        <f t="shared" si="26"/>
        <v>-6170</v>
      </c>
      <c r="I887" s="18">
        <f t="shared" si="27"/>
        <v>-6.5491985988748544E-2</v>
      </c>
    </row>
    <row r="888" spans="1:9" x14ac:dyDescent="0.2">
      <c r="A888" s="4" t="s">
        <v>998</v>
      </c>
      <c r="B888" s="16">
        <v>12400</v>
      </c>
      <c r="C888" s="16">
        <v>11250</v>
      </c>
      <c r="D888" s="16">
        <v>30350</v>
      </c>
      <c r="E888" s="16">
        <v>20800</v>
      </c>
      <c r="F888" s="16">
        <v>0</v>
      </c>
      <c r="G888" s="16">
        <v>0</v>
      </c>
      <c r="H888" s="16">
        <f t="shared" si="26"/>
        <v>0</v>
      </c>
      <c r="I888" s="18" t="s">
        <v>1385</v>
      </c>
    </row>
    <row r="889" spans="1:9" x14ac:dyDescent="0.2">
      <c r="A889" s="4" t="s">
        <v>1190</v>
      </c>
      <c r="B889" s="16">
        <v>17475</v>
      </c>
      <c r="C889" s="16">
        <v>22500</v>
      </c>
      <c r="D889" s="16">
        <v>18450</v>
      </c>
      <c r="E889" s="16">
        <v>20100</v>
      </c>
      <c r="F889" s="16">
        <v>24590</v>
      </c>
      <c r="G889" s="16">
        <v>31600</v>
      </c>
      <c r="H889" s="16">
        <f t="shared" si="26"/>
        <v>7010</v>
      </c>
      <c r="I889" s="18">
        <f t="shared" si="27"/>
        <v>0.28507523383489225</v>
      </c>
    </row>
    <row r="890" spans="1:9" x14ac:dyDescent="0.2">
      <c r="A890" s="4" t="s">
        <v>999</v>
      </c>
      <c r="B890" s="16">
        <v>30745</v>
      </c>
      <c r="C890" s="16">
        <v>0</v>
      </c>
      <c r="D890" s="16">
        <v>0</v>
      </c>
      <c r="E890" s="16">
        <v>0</v>
      </c>
      <c r="F890" s="16">
        <v>0</v>
      </c>
      <c r="G890" s="16">
        <v>0</v>
      </c>
      <c r="H890" s="16">
        <f t="shared" si="26"/>
        <v>0</v>
      </c>
      <c r="I890" s="18" t="s">
        <v>1385</v>
      </c>
    </row>
    <row r="891" spans="1:9" x14ac:dyDescent="0.2">
      <c r="A891" s="4" t="s">
        <v>3</v>
      </c>
      <c r="B891" s="16">
        <v>280000</v>
      </c>
      <c r="C891" s="16">
        <v>462740</v>
      </c>
      <c r="D891" s="16">
        <v>262500</v>
      </c>
      <c r="E891" s="16">
        <v>277500</v>
      </c>
      <c r="F891" s="16">
        <v>814170</v>
      </c>
      <c r="G891" s="16">
        <v>167970</v>
      </c>
      <c r="H891" s="16">
        <f t="shared" si="26"/>
        <v>-646200</v>
      </c>
      <c r="I891" s="18">
        <f t="shared" si="27"/>
        <v>-0.79369173514130953</v>
      </c>
    </row>
    <row r="892" spans="1:9" x14ac:dyDescent="0.2">
      <c r="A892" s="4" t="s">
        <v>58</v>
      </c>
      <c r="B892" s="16">
        <v>0</v>
      </c>
      <c r="C892" s="16">
        <v>0</v>
      </c>
      <c r="D892" s="16">
        <v>0</v>
      </c>
      <c r="E892" s="16">
        <v>0</v>
      </c>
      <c r="F892" s="16">
        <v>48120</v>
      </c>
      <c r="G892" s="16">
        <v>0</v>
      </c>
      <c r="H892" s="16">
        <f t="shared" si="26"/>
        <v>-48120</v>
      </c>
      <c r="I892" s="18">
        <f t="shared" si="27"/>
        <v>-1</v>
      </c>
    </row>
    <row r="893" spans="1:9" x14ac:dyDescent="0.2">
      <c r="A893" s="4" t="s">
        <v>1000</v>
      </c>
      <c r="B893" s="16">
        <v>29125</v>
      </c>
      <c r="C893" s="16">
        <v>0</v>
      </c>
      <c r="D893" s="16">
        <v>27750</v>
      </c>
      <c r="E893" s="16">
        <v>39250</v>
      </c>
      <c r="F893" s="16">
        <v>0</v>
      </c>
      <c r="G893" s="16">
        <v>0</v>
      </c>
      <c r="H893" s="16">
        <f t="shared" si="26"/>
        <v>0</v>
      </c>
      <c r="I893" s="18" t="s">
        <v>1385</v>
      </c>
    </row>
    <row r="894" spans="1:9" x14ac:dyDescent="0.2">
      <c r="A894" s="4" t="s">
        <v>710</v>
      </c>
      <c r="B894" s="16">
        <v>23935</v>
      </c>
      <c r="C894" s="16">
        <v>21570</v>
      </c>
      <c r="D894" s="16">
        <v>24150</v>
      </c>
      <c r="E894" s="16">
        <v>28100</v>
      </c>
      <c r="F894" s="16">
        <v>58040</v>
      </c>
      <c r="G894" s="16">
        <v>57420</v>
      </c>
      <c r="H894" s="16">
        <f t="shared" si="26"/>
        <v>-620</v>
      </c>
      <c r="I894" s="18">
        <f t="shared" si="27"/>
        <v>-1.0682288077188146E-2</v>
      </c>
    </row>
    <row r="895" spans="1:9" x14ac:dyDescent="0.2">
      <c r="A895" s="4" t="s">
        <v>1229</v>
      </c>
      <c r="B895" s="16">
        <v>0</v>
      </c>
      <c r="C895" s="16">
        <v>0</v>
      </c>
      <c r="D895" s="16">
        <v>0</v>
      </c>
      <c r="E895" s="16">
        <v>0</v>
      </c>
      <c r="F895" s="16">
        <v>0</v>
      </c>
      <c r="G895" s="16">
        <v>10000</v>
      </c>
      <c r="H895" s="16">
        <f t="shared" si="26"/>
        <v>10000</v>
      </c>
      <c r="I895" s="18" t="s">
        <v>1385</v>
      </c>
    </row>
    <row r="896" spans="1:9" x14ac:dyDescent="0.2">
      <c r="A896" s="4" t="s">
        <v>1001</v>
      </c>
      <c r="B896" s="16">
        <v>34500</v>
      </c>
      <c r="C896" s="16">
        <v>5000</v>
      </c>
      <c r="D896" s="16">
        <v>0</v>
      </c>
      <c r="E896" s="16">
        <v>0</v>
      </c>
      <c r="F896" s="16">
        <v>0</v>
      </c>
      <c r="G896" s="16">
        <v>0</v>
      </c>
      <c r="H896" s="16">
        <f t="shared" si="26"/>
        <v>0</v>
      </c>
      <c r="I896" s="18" t="s">
        <v>1385</v>
      </c>
    </row>
    <row r="897" spans="1:9" x14ac:dyDescent="0.2">
      <c r="A897" s="4" t="s">
        <v>370</v>
      </c>
      <c r="B897" s="16">
        <v>179750</v>
      </c>
      <c r="C897" s="16">
        <v>185000</v>
      </c>
      <c r="D897" s="16">
        <v>166000</v>
      </c>
      <c r="E897" s="16">
        <v>171500</v>
      </c>
      <c r="F897" s="16">
        <v>136300</v>
      </c>
      <c r="G897" s="16">
        <v>129935</v>
      </c>
      <c r="H897" s="16">
        <f t="shared" si="26"/>
        <v>-6365</v>
      </c>
      <c r="I897" s="18">
        <f t="shared" si="27"/>
        <v>-4.6698459280997799E-2</v>
      </c>
    </row>
    <row r="898" spans="1:9" x14ac:dyDescent="0.2">
      <c r="A898" s="4" t="s">
        <v>334</v>
      </c>
      <c r="B898" s="16">
        <v>0</v>
      </c>
      <c r="C898" s="16">
        <v>7500</v>
      </c>
      <c r="D898" s="16">
        <v>10400</v>
      </c>
      <c r="E898" s="16">
        <v>16700</v>
      </c>
      <c r="F898" s="16">
        <v>31230</v>
      </c>
      <c r="G898" s="16">
        <v>23110</v>
      </c>
      <c r="H898" s="16">
        <f t="shared" ref="H898:H961" si="28">G898-F898</f>
        <v>-8120</v>
      </c>
      <c r="I898" s="18">
        <f t="shared" ref="I898:I961" si="29">H898/F898</f>
        <v>-0.26000640409862313</v>
      </c>
    </row>
    <row r="899" spans="1:9" x14ac:dyDescent="0.2">
      <c r="A899" s="4" t="s">
        <v>525</v>
      </c>
      <c r="B899" s="16">
        <v>58250</v>
      </c>
      <c r="C899" s="16">
        <v>65780</v>
      </c>
      <c r="D899" s="16">
        <v>59000</v>
      </c>
      <c r="E899" s="16">
        <v>69000</v>
      </c>
      <c r="F899" s="16">
        <v>62980</v>
      </c>
      <c r="G899" s="16">
        <v>58165</v>
      </c>
      <c r="H899" s="16">
        <f t="shared" si="28"/>
        <v>-4815</v>
      </c>
      <c r="I899" s="18">
        <f t="shared" si="29"/>
        <v>-7.6452842172118132E-2</v>
      </c>
    </row>
    <row r="900" spans="1:9" x14ac:dyDescent="0.2">
      <c r="A900" s="4" t="s">
        <v>656</v>
      </c>
      <c r="B900" s="16">
        <v>127000</v>
      </c>
      <c r="C900" s="16">
        <v>151260</v>
      </c>
      <c r="D900" s="16">
        <v>106500</v>
      </c>
      <c r="E900" s="16">
        <v>115500</v>
      </c>
      <c r="F900" s="16">
        <v>109180</v>
      </c>
      <c r="G900" s="16">
        <v>106500</v>
      </c>
      <c r="H900" s="16">
        <f t="shared" si="28"/>
        <v>-2680</v>
      </c>
      <c r="I900" s="18">
        <f t="shared" si="29"/>
        <v>-2.4546620260120902E-2</v>
      </c>
    </row>
    <row r="901" spans="1:9" x14ac:dyDescent="0.2">
      <c r="A901" s="4" t="s">
        <v>130</v>
      </c>
      <c r="B901" s="16">
        <v>10350</v>
      </c>
      <c r="C901" s="16">
        <v>15000</v>
      </c>
      <c r="D901" s="16">
        <v>10350</v>
      </c>
      <c r="E901" s="16">
        <v>20300</v>
      </c>
      <c r="F901" s="16">
        <v>22740</v>
      </c>
      <c r="G901" s="16">
        <v>0</v>
      </c>
      <c r="H901" s="16">
        <f t="shared" si="28"/>
        <v>-22740</v>
      </c>
      <c r="I901" s="18">
        <f t="shared" si="29"/>
        <v>-1</v>
      </c>
    </row>
    <row r="902" spans="1:9" x14ac:dyDescent="0.2">
      <c r="A902" s="4" t="s">
        <v>478</v>
      </c>
      <c r="B902" s="16">
        <v>18850</v>
      </c>
      <c r="C902" s="16">
        <v>14930</v>
      </c>
      <c r="D902" s="16">
        <v>17350</v>
      </c>
      <c r="E902" s="16">
        <v>25300</v>
      </c>
      <c r="F902" s="16">
        <v>20450</v>
      </c>
      <c r="G902" s="16">
        <v>15070</v>
      </c>
      <c r="H902" s="16">
        <f t="shared" si="28"/>
        <v>-5380</v>
      </c>
      <c r="I902" s="18">
        <f t="shared" si="29"/>
        <v>-0.26308068459657702</v>
      </c>
    </row>
    <row r="903" spans="1:9" x14ac:dyDescent="0.2">
      <c r="A903" s="4" t="s">
        <v>713</v>
      </c>
      <c r="B903" s="16">
        <v>17475</v>
      </c>
      <c r="C903" s="16">
        <v>18750</v>
      </c>
      <c r="D903" s="16">
        <v>20150</v>
      </c>
      <c r="E903" s="16">
        <v>17850</v>
      </c>
      <c r="F903" s="16">
        <v>57090</v>
      </c>
      <c r="G903" s="16">
        <v>56480</v>
      </c>
      <c r="H903" s="16">
        <f t="shared" si="28"/>
        <v>-610</v>
      </c>
      <c r="I903" s="18">
        <f t="shared" si="29"/>
        <v>-1.068488351725346E-2</v>
      </c>
    </row>
    <row r="904" spans="1:9" x14ac:dyDescent="0.2">
      <c r="A904" s="4" t="s">
        <v>102</v>
      </c>
      <c r="B904" s="16">
        <v>207375</v>
      </c>
      <c r="C904" s="16">
        <v>212430</v>
      </c>
      <c r="D904" s="16">
        <v>187250</v>
      </c>
      <c r="E904" s="16">
        <v>203750</v>
      </c>
      <c r="F904" s="16">
        <v>158570</v>
      </c>
      <c r="G904" s="16">
        <v>132550</v>
      </c>
      <c r="H904" s="16">
        <f t="shared" si="28"/>
        <v>-26020</v>
      </c>
      <c r="I904" s="18">
        <f t="shared" si="29"/>
        <v>-0.16409156839250805</v>
      </c>
    </row>
    <row r="905" spans="1:9" x14ac:dyDescent="0.2">
      <c r="A905" s="4" t="s">
        <v>1002</v>
      </c>
      <c r="B905" s="16">
        <v>34845</v>
      </c>
      <c r="C905" s="16">
        <v>31250</v>
      </c>
      <c r="D905" s="16">
        <v>31250</v>
      </c>
      <c r="E905" s="16">
        <v>29750</v>
      </c>
      <c r="F905" s="16">
        <v>0</v>
      </c>
      <c r="G905" s="16">
        <v>0</v>
      </c>
      <c r="H905" s="16">
        <f t="shared" si="28"/>
        <v>0</v>
      </c>
      <c r="I905" s="18" t="s">
        <v>1385</v>
      </c>
    </row>
    <row r="906" spans="1:9" x14ac:dyDescent="0.2">
      <c r="A906" s="4" t="s">
        <v>663</v>
      </c>
      <c r="B906" s="16">
        <v>42625</v>
      </c>
      <c r="C906" s="16">
        <v>45190</v>
      </c>
      <c r="D906" s="16">
        <v>42350</v>
      </c>
      <c r="E906" s="16">
        <v>46150</v>
      </c>
      <c r="F906" s="16">
        <v>51910</v>
      </c>
      <c r="G906" s="16">
        <v>49535</v>
      </c>
      <c r="H906" s="16">
        <f t="shared" si="28"/>
        <v>-2375</v>
      </c>
      <c r="I906" s="18">
        <f t="shared" si="29"/>
        <v>-4.5752263533037948E-2</v>
      </c>
    </row>
    <row r="907" spans="1:9" x14ac:dyDescent="0.2">
      <c r="A907" s="4" t="s">
        <v>1003</v>
      </c>
      <c r="B907" s="16">
        <v>6900</v>
      </c>
      <c r="C907" s="16">
        <v>16310</v>
      </c>
      <c r="D907" s="16">
        <v>0</v>
      </c>
      <c r="E907" s="16">
        <v>0</v>
      </c>
      <c r="F907" s="16">
        <v>0</v>
      </c>
      <c r="G907" s="16">
        <v>0</v>
      </c>
      <c r="H907" s="16">
        <f t="shared" si="28"/>
        <v>0</v>
      </c>
      <c r="I907" s="18" t="s">
        <v>1385</v>
      </c>
    </row>
    <row r="908" spans="1:9" x14ac:dyDescent="0.2">
      <c r="A908" s="4" t="s">
        <v>1286</v>
      </c>
      <c r="B908" s="16">
        <v>177080</v>
      </c>
      <c r="C908" s="16">
        <v>184060</v>
      </c>
      <c r="D908" s="16">
        <v>162500</v>
      </c>
      <c r="E908" s="16">
        <v>167000</v>
      </c>
      <c r="F908" s="16">
        <v>230990</v>
      </c>
      <c r="G908" s="16">
        <v>249310</v>
      </c>
      <c r="H908" s="16">
        <f t="shared" si="28"/>
        <v>18320</v>
      </c>
      <c r="I908" s="18">
        <f t="shared" si="29"/>
        <v>7.9310792675007583E-2</v>
      </c>
    </row>
    <row r="909" spans="1:9" x14ac:dyDescent="0.2">
      <c r="A909" s="4" t="s">
        <v>1107</v>
      </c>
      <c r="B909" s="16">
        <v>0</v>
      </c>
      <c r="C909" s="16">
        <v>0</v>
      </c>
      <c r="D909" s="16">
        <v>0</v>
      </c>
      <c r="E909" s="16">
        <v>0</v>
      </c>
      <c r="F909" s="16">
        <v>21950</v>
      </c>
      <c r="G909" s="16">
        <v>23665</v>
      </c>
      <c r="H909" s="16">
        <f t="shared" si="28"/>
        <v>1715</v>
      </c>
      <c r="I909" s="18">
        <f t="shared" si="29"/>
        <v>7.8132118451025051E-2</v>
      </c>
    </row>
    <row r="910" spans="1:9" x14ac:dyDescent="0.2">
      <c r="A910" s="4" t="s">
        <v>1339</v>
      </c>
      <c r="B910" s="16">
        <v>57000</v>
      </c>
      <c r="C910" s="16">
        <v>0</v>
      </c>
      <c r="D910" s="16">
        <v>0</v>
      </c>
      <c r="E910" s="16">
        <v>0</v>
      </c>
      <c r="F910" s="16">
        <v>0</v>
      </c>
      <c r="G910" s="16">
        <v>43545</v>
      </c>
      <c r="H910" s="16">
        <f t="shared" si="28"/>
        <v>43545</v>
      </c>
      <c r="I910" s="18" t="s">
        <v>1385</v>
      </c>
    </row>
    <row r="911" spans="1:9" x14ac:dyDescent="0.2">
      <c r="A911" s="4" t="s">
        <v>807</v>
      </c>
      <c r="B911" s="16">
        <v>41480</v>
      </c>
      <c r="C911" s="16">
        <v>42260</v>
      </c>
      <c r="D911" s="16">
        <v>10350</v>
      </c>
      <c r="E911" s="16">
        <v>10800</v>
      </c>
      <c r="F911" s="16">
        <v>23160</v>
      </c>
      <c r="G911" s="16">
        <v>22915</v>
      </c>
      <c r="H911" s="16">
        <f t="shared" si="28"/>
        <v>-245</v>
      </c>
      <c r="I911" s="18">
        <f t="shared" si="29"/>
        <v>-1.0578583765112263E-2</v>
      </c>
    </row>
    <row r="912" spans="1:9" x14ac:dyDescent="0.2">
      <c r="A912" s="4" t="s">
        <v>1206</v>
      </c>
      <c r="B912" s="16">
        <v>0</v>
      </c>
      <c r="C912" s="16">
        <v>7500</v>
      </c>
      <c r="D912" s="16">
        <v>6900</v>
      </c>
      <c r="E912" s="16">
        <v>11200</v>
      </c>
      <c r="F912" s="16">
        <v>27070</v>
      </c>
      <c r="G912" s="16">
        <v>34270</v>
      </c>
      <c r="H912" s="16">
        <f t="shared" si="28"/>
        <v>7200</v>
      </c>
      <c r="I912" s="18">
        <f t="shared" si="29"/>
        <v>0.26597709641669748</v>
      </c>
    </row>
    <row r="913" spans="1:9" x14ac:dyDescent="0.2">
      <c r="A913" s="4" t="s">
        <v>1004</v>
      </c>
      <c r="B913" s="16">
        <v>18335</v>
      </c>
      <c r="C913" s="16">
        <v>21570</v>
      </c>
      <c r="D913" s="16">
        <v>0</v>
      </c>
      <c r="E913" s="16">
        <v>0</v>
      </c>
      <c r="F913" s="16">
        <v>0</v>
      </c>
      <c r="G913" s="16">
        <v>0</v>
      </c>
      <c r="H913" s="16">
        <f t="shared" si="28"/>
        <v>0</v>
      </c>
      <c r="I913" s="18" t="s">
        <v>1385</v>
      </c>
    </row>
    <row r="914" spans="1:9" x14ac:dyDescent="0.2">
      <c r="A914" s="4" t="s">
        <v>61</v>
      </c>
      <c r="B914" s="16">
        <v>99685</v>
      </c>
      <c r="C914" s="16">
        <v>116170</v>
      </c>
      <c r="D914" s="16">
        <v>112450</v>
      </c>
      <c r="E914" s="16">
        <v>121600</v>
      </c>
      <c r="F914" s="16">
        <v>109400</v>
      </c>
      <c r="G914" s="16">
        <v>62840</v>
      </c>
      <c r="H914" s="16">
        <f t="shared" si="28"/>
        <v>-46560</v>
      </c>
      <c r="I914" s="18">
        <f t="shared" si="29"/>
        <v>-0.42559414990859235</v>
      </c>
    </row>
    <row r="915" spans="1:9" x14ac:dyDescent="0.2">
      <c r="A915" s="4" t="s">
        <v>263</v>
      </c>
      <c r="B915" s="16">
        <v>57985</v>
      </c>
      <c r="C915" s="16">
        <v>138840</v>
      </c>
      <c r="D915" s="16">
        <v>144350</v>
      </c>
      <c r="E915" s="16">
        <v>146650</v>
      </c>
      <c r="F915" s="16">
        <v>170610</v>
      </c>
      <c r="G915" s="16">
        <v>158555</v>
      </c>
      <c r="H915" s="16">
        <f t="shared" si="28"/>
        <v>-12055</v>
      </c>
      <c r="I915" s="18">
        <f t="shared" si="29"/>
        <v>-7.065822636422249E-2</v>
      </c>
    </row>
    <row r="916" spans="1:9" x14ac:dyDescent="0.2">
      <c r="A916" s="4" t="s">
        <v>440</v>
      </c>
      <c r="B916" s="16">
        <v>13800</v>
      </c>
      <c r="C916" s="16">
        <v>11250</v>
      </c>
      <c r="D916" s="16">
        <v>10400</v>
      </c>
      <c r="E916" s="16">
        <v>11700</v>
      </c>
      <c r="F916" s="16">
        <v>27540</v>
      </c>
      <c r="G916" s="16">
        <v>22080</v>
      </c>
      <c r="H916" s="16">
        <f t="shared" si="28"/>
        <v>-5460</v>
      </c>
      <c r="I916" s="18">
        <f t="shared" si="29"/>
        <v>-0.19825708061002179</v>
      </c>
    </row>
    <row r="917" spans="1:9" x14ac:dyDescent="0.2">
      <c r="A917" s="4" t="s">
        <v>1281</v>
      </c>
      <c r="B917" s="16">
        <v>0</v>
      </c>
      <c r="C917" s="16">
        <v>0</v>
      </c>
      <c r="D917" s="16">
        <v>0</v>
      </c>
      <c r="E917" s="16">
        <v>0</v>
      </c>
      <c r="F917" s="16">
        <v>0</v>
      </c>
      <c r="G917" s="16">
        <v>16665</v>
      </c>
      <c r="H917" s="16">
        <f t="shared" si="28"/>
        <v>16665</v>
      </c>
      <c r="I917" s="18" t="s">
        <v>1385</v>
      </c>
    </row>
    <row r="918" spans="1:9" x14ac:dyDescent="0.2">
      <c r="A918" s="4" t="s">
        <v>475</v>
      </c>
      <c r="B918" s="16">
        <v>18400</v>
      </c>
      <c r="C918" s="16">
        <v>18850</v>
      </c>
      <c r="D918" s="16">
        <v>24400</v>
      </c>
      <c r="E918" s="16">
        <v>66700</v>
      </c>
      <c r="F918" s="16">
        <v>20000</v>
      </c>
      <c r="G918" s="16">
        <v>14615</v>
      </c>
      <c r="H918" s="16">
        <f t="shared" si="28"/>
        <v>-5385</v>
      </c>
      <c r="I918" s="18">
        <f t="shared" si="29"/>
        <v>-0.26924999999999999</v>
      </c>
    </row>
    <row r="919" spans="1:9" x14ac:dyDescent="0.2">
      <c r="A919" s="4" t="s">
        <v>430</v>
      </c>
      <c r="B919" s="16">
        <v>13800</v>
      </c>
      <c r="C919" s="16">
        <v>15000</v>
      </c>
      <c r="D919" s="16">
        <v>13800</v>
      </c>
      <c r="E919" s="16">
        <v>18900</v>
      </c>
      <c r="F919" s="16">
        <v>32180</v>
      </c>
      <c r="G919" s="16">
        <v>26675</v>
      </c>
      <c r="H919" s="16">
        <f t="shared" si="28"/>
        <v>-5505</v>
      </c>
      <c r="I919" s="18">
        <f t="shared" si="29"/>
        <v>-0.17106898694841516</v>
      </c>
    </row>
    <row r="920" spans="1:9" x14ac:dyDescent="0.2">
      <c r="A920" s="4" t="s">
        <v>80</v>
      </c>
      <c r="B920" s="16">
        <v>17000</v>
      </c>
      <c r="C920" s="16">
        <v>13850</v>
      </c>
      <c r="D920" s="16">
        <v>18900</v>
      </c>
      <c r="E920" s="16">
        <v>26700</v>
      </c>
      <c r="F920" s="16">
        <v>45970</v>
      </c>
      <c r="G920" s="16">
        <v>15000</v>
      </c>
      <c r="H920" s="16">
        <f t="shared" si="28"/>
        <v>-30970</v>
      </c>
      <c r="I920" s="18">
        <f t="shared" si="29"/>
        <v>-0.67370023928649114</v>
      </c>
    </row>
    <row r="921" spans="1:9" x14ac:dyDescent="0.2">
      <c r="A921" s="4" t="s">
        <v>1230</v>
      </c>
      <c r="B921" s="16">
        <v>25480</v>
      </c>
      <c r="C921" s="16">
        <v>16780</v>
      </c>
      <c r="D921" s="16">
        <v>30350</v>
      </c>
      <c r="E921" s="16">
        <v>23800</v>
      </c>
      <c r="F921" s="16">
        <v>4000</v>
      </c>
      <c r="G921" s="16">
        <v>14000</v>
      </c>
      <c r="H921" s="16">
        <f t="shared" si="28"/>
        <v>10000</v>
      </c>
      <c r="I921" s="18">
        <f t="shared" si="29"/>
        <v>2.5</v>
      </c>
    </row>
    <row r="922" spans="1:9" x14ac:dyDescent="0.2">
      <c r="A922" s="4" t="s">
        <v>1205</v>
      </c>
      <c r="B922" s="16">
        <v>15250</v>
      </c>
      <c r="C922" s="16">
        <v>20440</v>
      </c>
      <c r="D922" s="16">
        <v>20750</v>
      </c>
      <c r="E922" s="16">
        <v>21250</v>
      </c>
      <c r="F922" s="16">
        <v>27020</v>
      </c>
      <c r="G922" s="16">
        <v>34215</v>
      </c>
      <c r="H922" s="16">
        <f t="shared" si="28"/>
        <v>7195</v>
      </c>
      <c r="I922" s="18">
        <f t="shared" si="29"/>
        <v>0.26628423390081424</v>
      </c>
    </row>
    <row r="923" spans="1:9" x14ac:dyDescent="0.2">
      <c r="A923" s="4" t="s">
        <v>1005</v>
      </c>
      <c r="B923" s="16">
        <v>38300</v>
      </c>
      <c r="C923" s="16">
        <v>0</v>
      </c>
      <c r="D923" s="16">
        <v>0</v>
      </c>
      <c r="E923" s="16">
        <v>0</v>
      </c>
      <c r="F923" s="16">
        <v>0</v>
      </c>
      <c r="G923" s="16">
        <v>0</v>
      </c>
      <c r="H923" s="16">
        <f t="shared" si="28"/>
        <v>0</v>
      </c>
      <c r="I923" s="18" t="s">
        <v>1385</v>
      </c>
    </row>
    <row r="924" spans="1:9" x14ac:dyDescent="0.2">
      <c r="A924" s="4" t="s">
        <v>715</v>
      </c>
      <c r="B924" s="16">
        <v>22725</v>
      </c>
      <c r="C924" s="16">
        <v>18000</v>
      </c>
      <c r="D924" s="16">
        <v>25500</v>
      </c>
      <c r="E924" s="16">
        <v>28100</v>
      </c>
      <c r="F924" s="16">
        <v>55300</v>
      </c>
      <c r="G924" s="16">
        <v>54705</v>
      </c>
      <c r="H924" s="16">
        <f t="shared" si="28"/>
        <v>-595</v>
      </c>
      <c r="I924" s="18">
        <f t="shared" si="29"/>
        <v>-1.0759493670886076E-2</v>
      </c>
    </row>
    <row r="925" spans="1:9" x14ac:dyDescent="0.2">
      <c r="A925" s="4" t="s">
        <v>1006</v>
      </c>
      <c r="B925" s="16">
        <v>10000</v>
      </c>
      <c r="C925" s="16">
        <v>0</v>
      </c>
      <c r="D925" s="16">
        <v>0</v>
      </c>
      <c r="E925" s="16">
        <v>0</v>
      </c>
      <c r="F925" s="16">
        <v>0</v>
      </c>
      <c r="G925" s="16">
        <v>0</v>
      </c>
      <c r="H925" s="16">
        <f t="shared" si="28"/>
        <v>0</v>
      </c>
      <c r="I925" s="18" t="s">
        <v>1385</v>
      </c>
    </row>
    <row r="926" spans="1:9" x14ac:dyDescent="0.2">
      <c r="A926" s="4" t="s">
        <v>283</v>
      </c>
      <c r="B926" s="16">
        <v>36725</v>
      </c>
      <c r="C926" s="16">
        <v>40640</v>
      </c>
      <c r="D926" s="16">
        <v>40750</v>
      </c>
      <c r="E926" s="16">
        <v>48500</v>
      </c>
      <c r="F926" s="16">
        <v>66600</v>
      </c>
      <c r="G926" s="16">
        <v>56050</v>
      </c>
      <c r="H926" s="16">
        <f t="shared" si="28"/>
        <v>-10550</v>
      </c>
      <c r="I926" s="18">
        <f t="shared" si="29"/>
        <v>-0.15840840840840842</v>
      </c>
    </row>
    <row r="927" spans="1:9" x14ac:dyDescent="0.2">
      <c r="A927" s="4" t="s">
        <v>501</v>
      </c>
      <c r="B927" s="16">
        <v>6900</v>
      </c>
      <c r="C927" s="16">
        <v>0</v>
      </c>
      <c r="D927" s="16">
        <v>6900</v>
      </c>
      <c r="E927" s="16">
        <v>21700</v>
      </c>
      <c r="F927" s="16">
        <v>27340</v>
      </c>
      <c r="G927" s="16">
        <v>22155</v>
      </c>
      <c r="H927" s="16">
        <f t="shared" si="28"/>
        <v>-5185</v>
      </c>
      <c r="I927" s="18">
        <f t="shared" si="29"/>
        <v>-0.18964886613021215</v>
      </c>
    </row>
    <row r="928" spans="1:9" x14ac:dyDescent="0.2">
      <c r="A928" s="4" t="s">
        <v>472</v>
      </c>
      <c r="B928" s="16">
        <v>5000</v>
      </c>
      <c r="C928" s="16">
        <v>8850</v>
      </c>
      <c r="D928" s="16">
        <v>14400</v>
      </c>
      <c r="E928" s="16">
        <v>16700</v>
      </c>
      <c r="F928" s="16">
        <v>20910</v>
      </c>
      <c r="G928" s="16">
        <v>15520</v>
      </c>
      <c r="H928" s="16">
        <f t="shared" si="28"/>
        <v>-5390</v>
      </c>
      <c r="I928" s="18">
        <f t="shared" si="29"/>
        <v>-0.25777140124342418</v>
      </c>
    </row>
    <row r="929" spans="1:9" x14ac:dyDescent="0.2">
      <c r="A929" s="4" t="s">
        <v>720</v>
      </c>
      <c r="B929" s="16">
        <v>17475</v>
      </c>
      <c r="C929" s="16">
        <v>33250</v>
      </c>
      <c r="D929" s="16">
        <v>30000</v>
      </c>
      <c r="E929" s="16">
        <v>36000</v>
      </c>
      <c r="F929" s="16">
        <v>54350</v>
      </c>
      <c r="G929" s="16">
        <v>53765</v>
      </c>
      <c r="H929" s="16">
        <f t="shared" si="28"/>
        <v>-585</v>
      </c>
      <c r="I929" s="18">
        <f t="shared" si="29"/>
        <v>-1.0763569457221711E-2</v>
      </c>
    </row>
    <row r="930" spans="1:9" x14ac:dyDescent="0.2">
      <c r="A930" s="4" t="s">
        <v>100</v>
      </c>
      <c r="B930" s="16">
        <v>0</v>
      </c>
      <c r="C930" s="16">
        <v>0</v>
      </c>
      <c r="D930" s="16">
        <v>0</v>
      </c>
      <c r="E930" s="16">
        <v>0</v>
      </c>
      <c r="F930" s="16">
        <v>26380</v>
      </c>
      <c r="G930" s="16">
        <v>0</v>
      </c>
      <c r="H930" s="16">
        <f t="shared" si="28"/>
        <v>-26380</v>
      </c>
      <c r="I930" s="18">
        <f t="shared" si="29"/>
        <v>-1</v>
      </c>
    </row>
    <row r="931" spans="1:9" x14ac:dyDescent="0.2">
      <c r="A931" s="4" t="s">
        <v>261</v>
      </c>
      <c r="B931" s="16">
        <v>0</v>
      </c>
      <c r="C931" s="16">
        <v>20000</v>
      </c>
      <c r="D931" s="16">
        <v>20400</v>
      </c>
      <c r="E931" s="16">
        <v>17200</v>
      </c>
      <c r="F931" s="16">
        <v>33040</v>
      </c>
      <c r="G931" s="16">
        <v>20870</v>
      </c>
      <c r="H931" s="16">
        <f t="shared" si="28"/>
        <v>-12170</v>
      </c>
      <c r="I931" s="18">
        <f t="shared" si="29"/>
        <v>-0.3683414043583535</v>
      </c>
    </row>
    <row r="932" spans="1:9" x14ac:dyDescent="0.2">
      <c r="A932" s="4" t="s">
        <v>1347</v>
      </c>
      <c r="B932" s="16">
        <v>0</v>
      </c>
      <c r="C932" s="16">
        <v>0</v>
      </c>
      <c r="D932" s="16">
        <v>0</v>
      </c>
      <c r="E932" s="16">
        <v>0</v>
      </c>
      <c r="F932" s="16">
        <v>0</v>
      </c>
      <c r="G932" s="16">
        <v>47455</v>
      </c>
      <c r="H932" s="16">
        <f t="shared" si="28"/>
        <v>47455</v>
      </c>
      <c r="I932" s="18" t="s">
        <v>1385</v>
      </c>
    </row>
    <row r="933" spans="1:9" x14ac:dyDescent="0.2">
      <c r="A933" s="4" t="s">
        <v>1277</v>
      </c>
      <c r="B933" s="16">
        <v>0</v>
      </c>
      <c r="C933" s="16">
        <v>0</v>
      </c>
      <c r="D933" s="16">
        <v>0</v>
      </c>
      <c r="E933" s="16">
        <v>0</v>
      </c>
      <c r="F933" s="16">
        <v>0</v>
      </c>
      <c r="G933" s="16">
        <v>16340</v>
      </c>
      <c r="H933" s="16">
        <f t="shared" si="28"/>
        <v>16340</v>
      </c>
      <c r="I933" s="18" t="s">
        <v>1385</v>
      </c>
    </row>
    <row r="934" spans="1:9" x14ac:dyDescent="0.2">
      <c r="A934" s="4" t="s">
        <v>1150</v>
      </c>
      <c r="B934" s="16">
        <v>33225</v>
      </c>
      <c r="C934" s="16">
        <v>44050</v>
      </c>
      <c r="D934" s="16">
        <v>32450</v>
      </c>
      <c r="E934" s="16">
        <v>40100</v>
      </c>
      <c r="F934" s="16">
        <v>37730</v>
      </c>
      <c r="G934" s="16">
        <v>41430</v>
      </c>
      <c r="H934" s="16">
        <f t="shared" si="28"/>
        <v>3700</v>
      </c>
      <c r="I934" s="18">
        <f t="shared" si="29"/>
        <v>9.8065200106016437E-2</v>
      </c>
    </row>
    <row r="935" spans="1:9" x14ac:dyDescent="0.2">
      <c r="A935" s="4" t="s">
        <v>1007</v>
      </c>
      <c r="B935" s="16">
        <v>6900</v>
      </c>
      <c r="C935" s="16">
        <v>7500</v>
      </c>
      <c r="D935" s="16">
        <v>14400</v>
      </c>
      <c r="E935" s="16">
        <v>16700</v>
      </c>
      <c r="F935" s="16">
        <v>10000</v>
      </c>
      <c r="G935" s="16">
        <v>10000</v>
      </c>
      <c r="H935" s="16">
        <f t="shared" si="28"/>
        <v>0</v>
      </c>
      <c r="I935" s="18">
        <f t="shared" si="29"/>
        <v>0</v>
      </c>
    </row>
    <row r="936" spans="1:9" x14ac:dyDescent="0.2">
      <c r="A936" s="4" t="s">
        <v>409</v>
      </c>
      <c r="B936" s="16">
        <v>18975</v>
      </c>
      <c r="C936" s="16">
        <v>22500</v>
      </c>
      <c r="D936" s="16">
        <v>18450</v>
      </c>
      <c r="E936" s="16">
        <v>22350</v>
      </c>
      <c r="F936" s="16">
        <v>57030</v>
      </c>
      <c r="G936" s="16">
        <v>51255</v>
      </c>
      <c r="H936" s="16">
        <f t="shared" si="28"/>
        <v>-5775</v>
      </c>
      <c r="I936" s="18">
        <f t="shared" si="29"/>
        <v>-0.10126249342451342</v>
      </c>
    </row>
    <row r="937" spans="1:9" x14ac:dyDescent="0.2">
      <c r="A937" s="4" t="s">
        <v>1008</v>
      </c>
      <c r="B937" s="16">
        <v>7240</v>
      </c>
      <c r="C937" s="16">
        <v>11250</v>
      </c>
      <c r="D937" s="16">
        <v>0</v>
      </c>
      <c r="E937" s="16">
        <v>0</v>
      </c>
      <c r="F937" s="16">
        <v>0</v>
      </c>
      <c r="G937" s="16">
        <v>0</v>
      </c>
      <c r="H937" s="16">
        <f t="shared" si="28"/>
        <v>0</v>
      </c>
      <c r="I937" s="18" t="s">
        <v>1385</v>
      </c>
    </row>
    <row r="938" spans="1:9" x14ac:dyDescent="0.2">
      <c r="A938" s="4" t="s">
        <v>138</v>
      </c>
      <c r="B938" s="16">
        <v>18795</v>
      </c>
      <c r="C938" s="16">
        <v>19760</v>
      </c>
      <c r="D938" s="16">
        <v>16650</v>
      </c>
      <c r="E938" s="16">
        <v>27850</v>
      </c>
      <c r="F938" s="16">
        <v>65090</v>
      </c>
      <c r="G938" s="16">
        <v>43220</v>
      </c>
      <c r="H938" s="16">
        <f t="shared" si="28"/>
        <v>-21870</v>
      </c>
      <c r="I938" s="18">
        <f t="shared" si="29"/>
        <v>-0.33599631279766479</v>
      </c>
    </row>
    <row r="939" spans="1:9" x14ac:dyDescent="0.2">
      <c r="A939" s="4" t="s">
        <v>1349</v>
      </c>
      <c r="B939" s="16">
        <v>37875</v>
      </c>
      <c r="C939" s="16">
        <v>38010</v>
      </c>
      <c r="D939" s="16">
        <v>37500</v>
      </c>
      <c r="E939" s="16">
        <v>40500</v>
      </c>
      <c r="F939" s="16">
        <v>0</v>
      </c>
      <c r="G939" s="16">
        <v>48105</v>
      </c>
      <c r="H939" s="16">
        <f t="shared" si="28"/>
        <v>48105</v>
      </c>
      <c r="I939" s="18" t="s">
        <v>1385</v>
      </c>
    </row>
    <row r="940" spans="1:9" x14ac:dyDescent="0.2">
      <c r="A940" s="4" t="s">
        <v>1146</v>
      </c>
      <c r="B940" s="16">
        <v>13200</v>
      </c>
      <c r="C940" s="16">
        <v>25290</v>
      </c>
      <c r="D940" s="16">
        <v>21950</v>
      </c>
      <c r="E940" s="16">
        <v>29600</v>
      </c>
      <c r="F940" s="16">
        <v>26530</v>
      </c>
      <c r="G940" s="16">
        <v>29950</v>
      </c>
      <c r="H940" s="16">
        <f t="shared" si="28"/>
        <v>3420</v>
      </c>
      <c r="I940" s="18">
        <f t="shared" si="29"/>
        <v>0.12891066716924238</v>
      </c>
    </row>
    <row r="941" spans="1:9" x14ac:dyDescent="0.2">
      <c r="A941" s="4" t="s">
        <v>761</v>
      </c>
      <c r="B941" s="16">
        <v>31525</v>
      </c>
      <c r="C941" s="16">
        <v>35040</v>
      </c>
      <c r="D941" s="16">
        <v>33500</v>
      </c>
      <c r="E941" s="16">
        <v>31000</v>
      </c>
      <c r="F941" s="16">
        <v>43790</v>
      </c>
      <c r="G941" s="16">
        <v>43315</v>
      </c>
      <c r="H941" s="16">
        <f t="shared" si="28"/>
        <v>-475</v>
      </c>
      <c r="I941" s="18">
        <f t="shared" si="29"/>
        <v>-1.0847225393925554E-2</v>
      </c>
    </row>
    <row r="942" spans="1:9" x14ac:dyDescent="0.2">
      <c r="A942" s="4" t="s">
        <v>648</v>
      </c>
      <c r="B942" s="16">
        <v>36525</v>
      </c>
      <c r="C942" s="16">
        <v>54580</v>
      </c>
      <c r="D942" s="16">
        <v>43850</v>
      </c>
      <c r="E942" s="16">
        <v>46400</v>
      </c>
      <c r="F942" s="16">
        <v>53080</v>
      </c>
      <c r="G942" s="16">
        <v>49990</v>
      </c>
      <c r="H942" s="16">
        <f t="shared" si="28"/>
        <v>-3090</v>
      </c>
      <c r="I942" s="18">
        <f t="shared" si="29"/>
        <v>-5.8214016578749056E-2</v>
      </c>
    </row>
    <row r="943" spans="1:9" x14ac:dyDescent="0.2">
      <c r="A943" s="4" t="s">
        <v>694</v>
      </c>
      <c r="B943" s="16">
        <v>31215</v>
      </c>
      <c r="C943" s="16">
        <v>28750</v>
      </c>
      <c r="D943" s="16">
        <v>26250</v>
      </c>
      <c r="E943" s="16">
        <v>27750</v>
      </c>
      <c r="F943" s="16">
        <v>85820</v>
      </c>
      <c r="G943" s="16">
        <v>84905</v>
      </c>
      <c r="H943" s="16">
        <f t="shared" si="28"/>
        <v>-915</v>
      </c>
      <c r="I943" s="18">
        <f t="shared" si="29"/>
        <v>-1.0661850384525752E-2</v>
      </c>
    </row>
    <row r="944" spans="1:9" x14ac:dyDescent="0.2">
      <c r="A944" s="4" t="s">
        <v>1321</v>
      </c>
      <c r="B944" s="16">
        <v>0</v>
      </c>
      <c r="C944" s="16">
        <v>0</v>
      </c>
      <c r="D944" s="16">
        <v>0</v>
      </c>
      <c r="E944" s="16">
        <v>0</v>
      </c>
      <c r="F944" s="16">
        <v>0</v>
      </c>
      <c r="G944" s="16">
        <v>28470</v>
      </c>
      <c r="H944" s="16">
        <f t="shared" si="28"/>
        <v>28470</v>
      </c>
      <c r="I944" s="18" t="s">
        <v>1385</v>
      </c>
    </row>
    <row r="945" spans="1:9" x14ac:dyDescent="0.2">
      <c r="A945" s="4" t="s">
        <v>797</v>
      </c>
      <c r="B945" s="16">
        <v>6900</v>
      </c>
      <c r="C945" s="16">
        <v>0</v>
      </c>
      <c r="D945" s="16">
        <v>18450</v>
      </c>
      <c r="E945" s="16">
        <v>21600</v>
      </c>
      <c r="F945" s="16">
        <v>24380</v>
      </c>
      <c r="G945" s="16">
        <v>24115</v>
      </c>
      <c r="H945" s="16">
        <f t="shared" si="28"/>
        <v>-265</v>
      </c>
      <c r="I945" s="18">
        <f t="shared" si="29"/>
        <v>-1.0869565217391304E-2</v>
      </c>
    </row>
    <row r="946" spans="1:9" x14ac:dyDescent="0.2">
      <c r="A946" s="4" t="s">
        <v>413</v>
      </c>
      <c r="B946" s="16">
        <v>53025</v>
      </c>
      <c r="C946" s="16">
        <v>56010</v>
      </c>
      <c r="D946" s="16">
        <v>45500</v>
      </c>
      <c r="E946" s="16">
        <v>52900</v>
      </c>
      <c r="F946" s="16">
        <v>53760</v>
      </c>
      <c r="G946" s="16">
        <v>48020</v>
      </c>
      <c r="H946" s="16">
        <f t="shared" si="28"/>
        <v>-5740</v>
      </c>
      <c r="I946" s="18">
        <f t="shared" si="29"/>
        <v>-0.10677083333333333</v>
      </c>
    </row>
    <row r="947" spans="1:9" x14ac:dyDescent="0.2">
      <c r="A947" s="4" t="s">
        <v>745</v>
      </c>
      <c r="B947" s="16">
        <v>17475</v>
      </c>
      <c r="C947" s="16">
        <v>19950</v>
      </c>
      <c r="D947" s="16">
        <v>18000</v>
      </c>
      <c r="E947" s="16">
        <v>22350</v>
      </c>
      <c r="F947" s="16">
        <v>48750</v>
      </c>
      <c r="G947" s="16">
        <v>48230</v>
      </c>
      <c r="H947" s="16">
        <f t="shared" si="28"/>
        <v>-520</v>
      </c>
      <c r="I947" s="18">
        <f t="shared" si="29"/>
        <v>-1.0666666666666666E-2</v>
      </c>
    </row>
    <row r="948" spans="1:9" x14ac:dyDescent="0.2">
      <c r="A948" s="4" t="s">
        <v>1173</v>
      </c>
      <c r="B948" s="16">
        <v>37600</v>
      </c>
      <c r="C948" s="16">
        <v>47500</v>
      </c>
      <c r="D948" s="16">
        <v>44500</v>
      </c>
      <c r="E948" s="16">
        <v>46000</v>
      </c>
      <c r="F948" s="16">
        <v>0</v>
      </c>
      <c r="G948" s="16">
        <v>5000</v>
      </c>
      <c r="H948" s="16">
        <f t="shared" si="28"/>
        <v>5000</v>
      </c>
      <c r="I948" s="18" t="s">
        <v>1385</v>
      </c>
    </row>
    <row r="949" spans="1:9" x14ac:dyDescent="0.2">
      <c r="A949" s="4" t="s">
        <v>242</v>
      </c>
      <c r="B949" s="16">
        <v>0</v>
      </c>
      <c r="C949" s="16">
        <v>7500</v>
      </c>
      <c r="D949" s="16">
        <v>10400</v>
      </c>
      <c r="E949" s="16">
        <v>29200</v>
      </c>
      <c r="F949" s="16">
        <v>42760</v>
      </c>
      <c r="G949" s="16">
        <v>28975</v>
      </c>
      <c r="H949" s="16">
        <f t="shared" si="28"/>
        <v>-13785</v>
      </c>
      <c r="I949" s="18">
        <f t="shared" si="29"/>
        <v>-0.32238072965388215</v>
      </c>
    </row>
    <row r="950" spans="1:9" x14ac:dyDescent="0.2">
      <c r="A950" s="4" t="s">
        <v>1145</v>
      </c>
      <c r="B950" s="16">
        <v>10440</v>
      </c>
      <c r="C950" s="16">
        <v>22800</v>
      </c>
      <c r="D950" s="16">
        <v>21950</v>
      </c>
      <c r="E950" s="16">
        <v>20100</v>
      </c>
      <c r="F950" s="16">
        <v>26000</v>
      </c>
      <c r="G950" s="16">
        <v>29380</v>
      </c>
      <c r="H950" s="16">
        <f t="shared" si="28"/>
        <v>3380</v>
      </c>
      <c r="I950" s="18">
        <f t="shared" si="29"/>
        <v>0.13</v>
      </c>
    </row>
    <row r="951" spans="1:9" x14ac:dyDescent="0.2">
      <c r="A951" s="4" t="s">
        <v>150</v>
      </c>
      <c r="B951" s="16">
        <v>22475</v>
      </c>
      <c r="C951" s="16">
        <v>35000</v>
      </c>
      <c r="D951" s="16">
        <v>32750</v>
      </c>
      <c r="E951" s="16">
        <v>32750</v>
      </c>
      <c r="F951" s="16">
        <v>25000</v>
      </c>
      <c r="G951" s="16">
        <v>4500</v>
      </c>
      <c r="H951" s="16">
        <f t="shared" si="28"/>
        <v>-20500</v>
      </c>
      <c r="I951" s="18">
        <f t="shared" si="29"/>
        <v>-0.82</v>
      </c>
    </row>
    <row r="952" spans="1:9" x14ac:dyDescent="0.2">
      <c r="A952" s="4" t="s">
        <v>32</v>
      </c>
      <c r="B952" s="16">
        <v>64620</v>
      </c>
      <c r="C952" s="16">
        <v>64830</v>
      </c>
      <c r="D952" s="16">
        <v>59000</v>
      </c>
      <c r="E952" s="16">
        <v>69000</v>
      </c>
      <c r="F952" s="16">
        <v>60870</v>
      </c>
      <c r="G952" s="16">
        <v>0</v>
      </c>
      <c r="H952" s="16">
        <f t="shared" si="28"/>
        <v>-60870</v>
      </c>
      <c r="I952" s="18">
        <f t="shared" si="29"/>
        <v>-1</v>
      </c>
    </row>
    <row r="953" spans="1:9" x14ac:dyDescent="0.2">
      <c r="A953" s="4" t="s">
        <v>377</v>
      </c>
      <c r="B953" s="16">
        <v>0</v>
      </c>
      <c r="C953" s="16">
        <v>0</v>
      </c>
      <c r="D953" s="16">
        <v>0</v>
      </c>
      <c r="E953" s="16">
        <v>0</v>
      </c>
      <c r="F953" s="16">
        <v>20290</v>
      </c>
      <c r="G953" s="16">
        <v>14040</v>
      </c>
      <c r="H953" s="16">
        <f t="shared" si="28"/>
        <v>-6250</v>
      </c>
      <c r="I953" s="18">
        <f t="shared" si="29"/>
        <v>-0.30803351404632823</v>
      </c>
    </row>
    <row r="954" spans="1:9" x14ac:dyDescent="0.2">
      <c r="A954" s="4" t="s">
        <v>480</v>
      </c>
      <c r="B954" s="16">
        <v>0</v>
      </c>
      <c r="C954" s="16">
        <v>0</v>
      </c>
      <c r="D954" s="16">
        <v>5000</v>
      </c>
      <c r="E954" s="16">
        <v>24500</v>
      </c>
      <c r="F954" s="16">
        <v>24330</v>
      </c>
      <c r="G954" s="16">
        <v>18955</v>
      </c>
      <c r="H954" s="16">
        <f t="shared" si="28"/>
        <v>-5375</v>
      </c>
      <c r="I954" s="18">
        <f t="shared" si="29"/>
        <v>-0.2209206740649404</v>
      </c>
    </row>
    <row r="955" spans="1:9" x14ac:dyDescent="0.2">
      <c r="A955" s="4" t="s">
        <v>1238</v>
      </c>
      <c r="B955" s="16">
        <v>0</v>
      </c>
      <c r="C955" s="16">
        <v>0</v>
      </c>
      <c r="D955" s="16">
        <v>0</v>
      </c>
      <c r="E955" s="16">
        <v>0</v>
      </c>
      <c r="F955" s="16">
        <v>13475</v>
      </c>
      <c r="G955" s="16">
        <v>23530</v>
      </c>
      <c r="H955" s="16">
        <f t="shared" si="28"/>
        <v>10055</v>
      </c>
      <c r="I955" s="18">
        <f t="shared" si="29"/>
        <v>0.74619666048237476</v>
      </c>
    </row>
    <row r="956" spans="1:9" x14ac:dyDescent="0.2">
      <c r="A956" s="4" t="s">
        <v>518</v>
      </c>
      <c r="B956" s="16">
        <v>6900</v>
      </c>
      <c r="C956" s="16">
        <v>7500</v>
      </c>
      <c r="D956" s="16">
        <v>6900</v>
      </c>
      <c r="E956" s="16">
        <v>7200</v>
      </c>
      <c r="F956" s="16">
        <v>5000</v>
      </c>
      <c r="G956" s="16">
        <v>0</v>
      </c>
      <c r="H956" s="16">
        <f t="shared" si="28"/>
        <v>-5000</v>
      </c>
      <c r="I956" s="18">
        <f t="shared" si="29"/>
        <v>-1</v>
      </c>
    </row>
    <row r="957" spans="1:9" x14ac:dyDescent="0.2">
      <c r="A957" s="4" t="s">
        <v>1009</v>
      </c>
      <c r="B957" s="16">
        <v>10350</v>
      </c>
      <c r="C957" s="16">
        <v>0</v>
      </c>
      <c r="D957" s="16">
        <v>0</v>
      </c>
      <c r="E957" s="16">
        <v>0</v>
      </c>
      <c r="F957" s="16">
        <v>0</v>
      </c>
      <c r="G957" s="16">
        <v>0</v>
      </c>
      <c r="H957" s="16">
        <f t="shared" si="28"/>
        <v>0</v>
      </c>
      <c r="I957" s="18" t="s">
        <v>1385</v>
      </c>
    </row>
    <row r="958" spans="1:9" x14ac:dyDescent="0.2">
      <c r="A958" s="4" t="s">
        <v>473</v>
      </c>
      <c r="B958" s="16">
        <v>0</v>
      </c>
      <c r="C958" s="16">
        <v>0</v>
      </c>
      <c r="D958" s="16">
        <v>6900</v>
      </c>
      <c r="E958" s="16">
        <v>16700</v>
      </c>
      <c r="F958" s="16">
        <v>21050</v>
      </c>
      <c r="G958" s="16">
        <v>15660</v>
      </c>
      <c r="H958" s="16">
        <f t="shared" si="28"/>
        <v>-5390</v>
      </c>
      <c r="I958" s="18">
        <f t="shared" si="29"/>
        <v>-0.25605700712589075</v>
      </c>
    </row>
    <row r="959" spans="1:9" x14ac:dyDescent="0.2">
      <c r="A959" s="4" t="s">
        <v>164</v>
      </c>
      <c r="B959" s="16">
        <v>0</v>
      </c>
      <c r="C959" s="16">
        <v>0</v>
      </c>
      <c r="D959" s="16">
        <v>0</v>
      </c>
      <c r="E959" s="16">
        <v>0</v>
      </c>
      <c r="F959" s="16">
        <v>18540</v>
      </c>
      <c r="G959" s="16">
        <v>0</v>
      </c>
      <c r="H959" s="16">
        <f t="shared" si="28"/>
        <v>-18540</v>
      </c>
      <c r="I959" s="18">
        <f t="shared" si="29"/>
        <v>-1</v>
      </c>
    </row>
    <row r="960" spans="1:9" x14ac:dyDescent="0.2">
      <c r="A960" s="4" t="s">
        <v>716</v>
      </c>
      <c r="B960" s="16">
        <v>29125</v>
      </c>
      <c r="C960" s="16">
        <v>46550</v>
      </c>
      <c r="D960" s="16">
        <v>30000</v>
      </c>
      <c r="E960" s="16">
        <v>29750</v>
      </c>
      <c r="F960" s="16">
        <v>55300</v>
      </c>
      <c r="G960" s="16">
        <v>54705</v>
      </c>
      <c r="H960" s="16">
        <f t="shared" si="28"/>
        <v>-595</v>
      </c>
      <c r="I960" s="18">
        <f t="shared" si="29"/>
        <v>-1.0759493670886076E-2</v>
      </c>
    </row>
    <row r="961" spans="1:9" x14ac:dyDescent="0.2">
      <c r="A961" s="4" t="s">
        <v>223</v>
      </c>
      <c r="B961" s="16">
        <v>0</v>
      </c>
      <c r="C961" s="16">
        <v>0</v>
      </c>
      <c r="D961" s="16">
        <v>0</v>
      </c>
      <c r="E961" s="16">
        <v>0</v>
      </c>
      <c r="F961" s="16">
        <v>31520</v>
      </c>
      <c r="G961" s="16">
        <v>16840</v>
      </c>
      <c r="H961" s="16">
        <f t="shared" si="28"/>
        <v>-14680</v>
      </c>
      <c r="I961" s="18">
        <f t="shared" si="29"/>
        <v>-0.46573604060913704</v>
      </c>
    </row>
    <row r="962" spans="1:9" x14ac:dyDescent="0.2">
      <c r="A962" s="4" t="s">
        <v>119</v>
      </c>
      <c r="B962" s="16">
        <v>0</v>
      </c>
      <c r="C962" s="16">
        <v>0</v>
      </c>
      <c r="D962" s="16">
        <v>0</v>
      </c>
      <c r="E962" s="16">
        <v>0</v>
      </c>
      <c r="F962" s="16">
        <v>23960</v>
      </c>
      <c r="G962" s="16">
        <v>0</v>
      </c>
      <c r="H962" s="16">
        <f t="shared" ref="H962:H1025" si="30">G962-F962</f>
        <v>-23960</v>
      </c>
      <c r="I962" s="18">
        <f t="shared" ref="I962:I1025" si="31">H962/F962</f>
        <v>-1</v>
      </c>
    </row>
    <row r="963" spans="1:9" x14ac:dyDescent="0.2">
      <c r="A963" s="4" t="s">
        <v>1084</v>
      </c>
      <c r="B963" s="16">
        <v>16800</v>
      </c>
      <c r="C963" s="16">
        <v>16950</v>
      </c>
      <c r="D963" s="16">
        <v>18950</v>
      </c>
      <c r="E963" s="16">
        <v>15900</v>
      </c>
      <c r="F963" s="16">
        <v>86130</v>
      </c>
      <c r="G963" s="16">
        <v>86770</v>
      </c>
      <c r="H963" s="16">
        <f t="shared" si="30"/>
        <v>640</v>
      </c>
      <c r="I963" s="18">
        <f t="shared" si="31"/>
        <v>7.4306281202832928E-3</v>
      </c>
    </row>
    <row r="964" spans="1:9" x14ac:dyDescent="0.2">
      <c r="A964" s="4" t="s">
        <v>348</v>
      </c>
      <c r="B964" s="16">
        <v>6900</v>
      </c>
      <c r="C964" s="16">
        <v>11250</v>
      </c>
      <c r="D964" s="16">
        <v>10350</v>
      </c>
      <c r="E964" s="16">
        <v>10800</v>
      </c>
      <c r="F964" s="16">
        <v>7500</v>
      </c>
      <c r="G964" s="16">
        <v>0</v>
      </c>
      <c r="H964" s="16">
        <f t="shared" si="30"/>
        <v>-7500</v>
      </c>
      <c r="I964" s="18">
        <f t="shared" si="31"/>
        <v>-1</v>
      </c>
    </row>
    <row r="965" spans="1:9" x14ac:dyDescent="0.2">
      <c r="A965" s="4" t="s">
        <v>1095</v>
      </c>
      <c r="B965" s="16">
        <v>12810</v>
      </c>
      <c r="C965" s="16">
        <v>10000</v>
      </c>
      <c r="D965" s="16">
        <v>17500</v>
      </c>
      <c r="E965" s="16">
        <v>0</v>
      </c>
      <c r="F965" s="16">
        <v>15220</v>
      </c>
      <c r="G965" s="16">
        <v>16385</v>
      </c>
      <c r="H965" s="16">
        <f t="shared" si="30"/>
        <v>1165</v>
      </c>
      <c r="I965" s="18">
        <f t="shared" si="31"/>
        <v>7.6544021024967143E-2</v>
      </c>
    </row>
    <row r="966" spans="1:9" x14ac:dyDescent="0.2">
      <c r="A966" s="4" t="s">
        <v>354</v>
      </c>
      <c r="B966" s="16">
        <v>63250</v>
      </c>
      <c r="C966" s="16">
        <v>83000</v>
      </c>
      <c r="D966" s="16">
        <v>70000</v>
      </c>
      <c r="E966" s="16">
        <v>71700</v>
      </c>
      <c r="F966" s="16">
        <v>54940</v>
      </c>
      <c r="G966" s="16">
        <v>47675</v>
      </c>
      <c r="H966" s="16">
        <f t="shared" si="30"/>
        <v>-7265</v>
      </c>
      <c r="I966" s="18">
        <f t="shared" si="31"/>
        <v>-0.13223516563523843</v>
      </c>
    </row>
    <row r="967" spans="1:9" x14ac:dyDescent="0.2">
      <c r="A967" s="4" t="s">
        <v>1010</v>
      </c>
      <c r="B967" s="16">
        <v>6900</v>
      </c>
      <c r="C967" s="16">
        <v>11250</v>
      </c>
      <c r="D967" s="16">
        <v>10400</v>
      </c>
      <c r="E967" s="16">
        <v>7200</v>
      </c>
      <c r="F967" s="16">
        <v>0</v>
      </c>
      <c r="G967" s="16">
        <v>0</v>
      </c>
      <c r="H967" s="16">
        <f t="shared" si="30"/>
        <v>0</v>
      </c>
      <c r="I967" s="18" t="s">
        <v>1385</v>
      </c>
    </row>
    <row r="968" spans="1:9" x14ac:dyDescent="0.2">
      <c r="A968" s="4" t="s">
        <v>1011</v>
      </c>
      <c r="B968" s="16">
        <v>37505</v>
      </c>
      <c r="C968" s="16">
        <v>40030</v>
      </c>
      <c r="D968" s="16">
        <v>37500</v>
      </c>
      <c r="E968" s="16">
        <v>46500</v>
      </c>
      <c r="F968" s="16">
        <v>0</v>
      </c>
      <c r="G968" s="16">
        <v>0</v>
      </c>
      <c r="H968" s="16">
        <f t="shared" si="30"/>
        <v>0</v>
      </c>
      <c r="I968" s="18" t="s">
        <v>1385</v>
      </c>
    </row>
    <row r="969" spans="1:9" x14ac:dyDescent="0.2">
      <c r="A969" s="4" t="s">
        <v>306</v>
      </c>
      <c r="B969" s="16">
        <v>0</v>
      </c>
      <c r="C969" s="16">
        <v>0</v>
      </c>
      <c r="D969" s="16">
        <v>0</v>
      </c>
      <c r="E969" s="16">
        <v>0</v>
      </c>
      <c r="F969" s="16">
        <v>20000</v>
      </c>
      <c r="G969" s="16">
        <v>10000</v>
      </c>
      <c r="H969" s="16">
        <f t="shared" si="30"/>
        <v>-10000</v>
      </c>
      <c r="I969" s="18">
        <f t="shared" si="31"/>
        <v>-0.5</v>
      </c>
    </row>
    <row r="970" spans="1:9" x14ac:dyDescent="0.2">
      <c r="A970" s="4" t="s">
        <v>1093</v>
      </c>
      <c r="B970" s="16">
        <v>0</v>
      </c>
      <c r="C970" s="16">
        <v>0</v>
      </c>
      <c r="D970" s="16">
        <v>0</v>
      </c>
      <c r="E970" s="16">
        <v>0</v>
      </c>
      <c r="F970" s="16">
        <v>15220</v>
      </c>
      <c r="G970" s="16">
        <v>16210</v>
      </c>
      <c r="H970" s="16">
        <f t="shared" si="30"/>
        <v>990</v>
      </c>
      <c r="I970" s="18">
        <f t="shared" si="31"/>
        <v>6.5045992115637316E-2</v>
      </c>
    </row>
    <row r="971" spans="1:9" x14ac:dyDescent="0.2">
      <c r="A971" s="4" t="s">
        <v>353</v>
      </c>
      <c r="B971" s="16">
        <v>26780</v>
      </c>
      <c r="C971" s="16">
        <v>27910</v>
      </c>
      <c r="D971" s="16">
        <v>28200</v>
      </c>
      <c r="E971" s="16">
        <v>31100</v>
      </c>
      <c r="F971" s="16">
        <v>22230</v>
      </c>
      <c r="G971" s="16">
        <v>14950</v>
      </c>
      <c r="H971" s="16">
        <f t="shared" si="30"/>
        <v>-7280</v>
      </c>
      <c r="I971" s="18">
        <f t="shared" si="31"/>
        <v>-0.32748538011695905</v>
      </c>
    </row>
    <row r="972" spans="1:9" x14ac:dyDescent="0.2">
      <c r="A972" s="4" t="s">
        <v>1341</v>
      </c>
      <c r="B972" s="16">
        <v>0</v>
      </c>
      <c r="C972" s="16">
        <v>0</v>
      </c>
      <c r="D972" s="16">
        <v>0</v>
      </c>
      <c r="E972" s="16">
        <v>0</v>
      </c>
      <c r="F972" s="16">
        <v>0</v>
      </c>
      <c r="G972" s="16">
        <v>44720</v>
      </c>
      <c r="H972" s="16">
        <f t="shared" si="30"/>
        <v>44720</v>
      </c>
      <c r="I972" s="18" t="s">
        <v>1385</v>
      </c>
    </row>
    <row r="973" spans="1:9" x14ac:dyDescent="0.2">
      <c r="A973" s="4" t="s">
        <v>89</v>
      </c>
      <c r="B973" s="16">
        <v>0</v>
      </c>
      <c r="C973" s="16">
        <v>0</v>
      </c>
      <c r="D973" s="16">
        <v>18450</v>
      </c>
      <c r="E973" s="16">
        <v>20100</v>
      </c>
      <c r="F973" s="16">
        <v>28180</v>
      </c>
      <c r="G973" s="16">
        <v>0</v>
      </c>
      <c r="H973" s="16">
        <f t="shared" si="30"/>
        <v>-28180</v>
      </c>
      <c r="I973" s="18">
        <f t="shared" si="31"/>
        <v>-1</v>
      </c>
    </row>
    <row r="974" spans="1:9" x14ac:dyDescent="0.2">
      <c r="A974" s="4" t="s">
        <v>199</v>
      </c>
      <c r="B974" s="16">
        <v>0</v>
      </c>
      <c r="C974" s="16">
        <v>0</v>
      </c>
      <c r="D974" s="16">
        <v>0</v>
      </c>
      <c r="E974" s="16">
        <v>0</v>
      </c>
      <c r="F974" s="16">
        <v>15410</v>
      </c>
      <c r="G974" s="16">
        <v>0</v>
      </c>
      <c r="H974" s="16">
        <f t="shared" si="30"/>
        <v>-15410</v>
      </c>
      <c r="I974" s="18">
        <f t="shared" si="31"/>
        <v>-1</v>
      </c>
    </row>
    <row r="975" spans="1:9" x14ac:dyDescent="0.2">
      <c r="A975" s="4" t="s">
        <v>214</v>
      </c>
      <c r="B975" s="16">
        <v>34600</v>
      </c>
      <c r="C975" s="16">
        <v>35410</v>
      </c>
      <c r="D975" s="16">
        <v>31650</v>
      </c>
      <c r="E975" s="16">
        <v>34700</v>
      </c>
      <c r="F975" s="16">
        <v>15000</v>
      </c>
      <c r="G975" s="16">
        <v>0</v>
      </c>
      <c r="H975" s="16">
        <f t="shared" si="30"/>
        <v>-15000</v>
      </c>
      <c r="I975" s="18">
        <f t="shared" si="31"/>
        <v>-1</v>
      </c>
    </row>
    <row r="976" spans="1:9" x14ac:dyDescent="0.2">
      <c r="A976" s="4" t="s">
        <v>495</v>
      </c>
      <c r="B976" s="16">
        <v>0</v>
      </c>
      <c r="C976" s="16">
        <v>0</v>
      </c>
      <c r="D976" s="16">
        <v>0</v>
      </c>
      <c r="E976" s="16">
        <v>0</v>
      </c>
      <c r="F976" s="16">
        <v>15220</v>
      </c>
      <c r="G976" s="16">
        <v>10000</v>
      </c>
      <c r="H976" s="16">
        <f t="shared" si="30"/>
        <v>-5220</v>
      </c>
      <c r="I976" s="18">
        <f t="shared" si="31"/>
        <v>-0.34296977660972405</v>
      </c>
    </row>
    <row r="977" spans="1:9" x14ac:dyDescent="0.2">
      <c r="A977" s="4" t="s">
        <v>144</v>
      </c>
      <c r="B977" s="16">
        <v>18975</v>
      </c>
      <c r="C977" s="16">
        <v>18900</v>
      </c>
      <c r="D977" s="16">
        <v>16650</v>
      </c>
      <c r="E977" s="16">
        <v>27850</v>
      </c>
      <c r="F977" s="16">
        <v>69930</v>
      </c>
      <c r="G977" s="16">
        <v>48560</v>
      </c>
      <c r="H977" s="16">
        <f t="shared" si="30"/>
        <v>-21370</v>
      </c>
      <c r="I977" s="18">
        <f t="shared" si="31"/>
        <v>-0.3055913055913056</v>
      </c>
    </row>
    <row r="978" spans="1:9" x14ac:dyDescent="0.2">
      <c r="A978" s="4" t="s">
        <v>1012</v>
      </c>
      <c r="B978" s="16">
        <v>0</v>
      </c>
      <c r="C978" s="16">
        <v>7500</v>
      </c>
      <c r="D978" s="16">
        <v>0</v>
      </c>
      <c r="E978" s="16">
        <v>0</v>
      </c>
      <c r="F978" s="16">
        <v>0</v>
      </c>
      <c r="G978" s="16">
        <v>0</v>
      </c>
      <c r="H978" s="16">
        <f t="shared" si="30"/>
        <v>0</v>
      </c>
      <c r="I978" s="18" t="s">
        <v>1385</v>
      </c>
    </row>
    <row r="979" spans="1:9" x14ac:dyDescent="0.2">
      <c r="A979" s="4" t="s">
        <v>1117</v>
      </c>
      <c r="B979" s="16">
        <v>17475</v>
      </c>
      <c r="C979" s="16">
        <v>26550</v>
      </c>
      <c r="D979" s="16">
        <v>25950</v>
      </c>
      <c r="E979" s="16">
        <v>29600</v>
      </c>
      <c r="F979" s="16">
        <v>31550</v>
      </c>
      <c r="G979" s="16">
        <v>33475</v>
      </c>
      <c r="H979" s="16">
        <f t="shared" si="30"/>
        <v>1925</v>
      </c>
      <c r="I979" s="18">
        <f t="shared" si="31"/>
        <v>6.1014263074484945E-2</v>
      </c>
    </row>
    <row r="980" spans="1:9" x14ac:dyDescent="0.2">
      <c r="A980" s="4" t="s">
        <v>1298</v>
      </c>
      <c r="B980" s="16">
        <v>0</v>
      </c>
      <c r="C980" s="16">
        <v>0</v>
      </c>
      <c r="D980" s="16">
        <v>0</v>
      </c>
      <c r="E980" s="16">
        <v>110700</v>
      </c>
      <c r="F980" s="16">
        <v>73360</v>
      </c>
      <c r="G980" s="16">
        <v>94730</v>
      </c>
      <c r="H980" s="16">
        <f t="shared" si="30"/>
        <v>21370</v>
      </c>
      <c r="I980" s="18">
        <f t="shared" si="31"/>
        <v>0.29130316248636862</v>
      </c>
    </row>
    <row r="981" spans="1:9" x14ac:dyDescent="0.2">
      <c r="A981" s="4" t="s">
        <v>1013</v>
      </c>
      <c r="B981" s="16">
        <v>18605</v>
      </c>
      <c r="C981" s="16">
        <v>20180</v>
      </c>
      <c r="D981" s="16">
        <v>0</v>
      </c>
      <c r="E981" s="16">
        <v>0</v>
      </c>
      <c r="F981" s="16">
        <v>0</v>
      </c>
      <c r="G981" s="16">
        <v>0</v>
      </c>
      <c r="H981" s="16">
        <f t="shared" si="30"/>
        <v>0</v>
      </c>
      <c r="I981" s="18" t="s">
        <v>1385</v>
      </c>
    </row>
    <row r="982" spans="1:9" x14ac:dyDescent="0.2">
      <c r="A982" s="4" t="s">
        <v>23</v>
      </c>
      <c r="B982" s="16">
        <v>159845</v>
      </c>
      <c r="C982" s="16">
        <v>159240</v>
      </c>
      <c r="D982" s="16">
        <v>138750</v>
      </c>
      <c r="E982" s="16">
        <v>148250</v>
      </c>
      <c r="F982" s="16">
        <v>70000</v>
      </c>
      <c r="G982" s="16">
        <v>0</v>
      </c>
      <c r="H982" s="16">
        <f t="shared" si="30"/>
        <v>-70000</v>
      </c>
      <c r="I982" s="18">
        <f t="shared" si="31"/>
        <v>-1</v>
      </c>
    </row>
    <row r="983" spans="1:9" x14ac:dyDescent="0.2">
      <c r="A983" s="4" t="s">
        <v>1014</v>
      </c>
      <c r="B983" s="16">
        <v>20700</v>
      </c>
      <c r="C983" s="16">
        <v>0</v>
      </c>
      <c r="D983" s="16">
        <v>0</v>
      </c>
      <c r="E983" s="16">
        <v>0</v>
      </c>
      <c r="F983" s="16">
        <v>0</v>
      </c>
      <c r="G983" s="16">
        <v>0</v>
      </c>
      <c r="H983" s="16">
        <f t="shared" si="30"/>
        <v>0</v>
      </c>
      <c r="I983" s="18" t="s">
        <v>1385</v>
      </c>
    </row>
    <row r="984" spans="1:9" x14ac:dyDescent="0.2">
      <c r="A984" s="4" t="s">
        <v>519</v>
      </c>
      <c r="B984" s="16">
        <v>0</v>
      </c>
      <c r="C984" s="16">
        <v>0</v>
      </c>
      <c r="D984" s="16">
        <v>0</v>
      </c>
      <c r="E984" s="16">
        <v>0</v>
      </c>
      <c r="F984" s="16">
        <v>10000</v>
      </c>
      <c r="G984" s="16">
        <v>5000</v>
      </c>
      <c r="H984" s="16">
        <f t="shared" si="30"/>
        <v>-5000</v>
      </c>
      <c r="I984" s="18">
        <f t="shared" si="31"/>
        <v>-0.5</v>
      </c>
    </row>
    <row r="985" spans="1:9" x14ac:dyDescent="0.2">
      <c r="A985" s="4" t="s">
        <v>1351</v>
      </c>
      <c r="B985" s="16">
        <v>42495</v>
      </c>
      <c r="C985" s="16">
        <v>43730</v>
      </c>
      <c r="D985" s="16">
        <v>40250</v>
      </c>
      <c r="E985" s="16">
        <v>41600</v>
      </c>
      <c r="F985" s="16">
        <v>35000</v>
      </c>
      <c r="G985" s="16">
        <v>84080</v>
      </c>
      <c r="H985" s="16">
        <f t="shared" si="30"/>
        <v>49080</v>
      </c>
      <c r="I985" s="18">
        <f t="shared" si="31"/>
        <v>1.4022857142857144</v>
      </c>
    </row>
    <row r="986" spans="1:9" x14ac:dyDescent="0.2">
      <c r="A986" s="4" t="s">
        <v>215</v>
      </c>
      <c r="B986" s="16">
        <v>0</v>
      </c>
      <c r="C986" s="16">
        <v>19950</v>
      </c>
      <c r="D986" s="16">
        <v>21500</v>
      </c>
      <c r="E986" s="16">
        <v>18600</v>
      </c>
      <c r="F986" s="16">
        <v>15000</v>
      </c>
      <c r="G986" s="16">
        <v>0</v>
      </c>
      <c r="H986" s="16">
        <f t="shared" si="30"/>
        <v>-15000</v>
      </c>
      <c r="I986" s="18">
        <f t="shared" si="31"/>
        <v>-1</v>
      </c>
    </row>
    <row r="987" spans="1:9" x14ac:dyDescent="0.2">
      <c r="A987" s="4" t="s">
        <v>123</v>
      </c>
      <c r="B987" s="16">
        <v>46125</v>
      </c>
      <c r="C987" s="16">
        <v>54110</v>
      </c>
      <c r="D987" s="16">
        <v>47000</v>
      </c>
      <c r="E987" s="16">
        <v>44000</v>
      </c>
      <c r="F987" s="16">
        <v>78870</v>
      </c>
      <c r="G987" s="16">
        <v>55320</v>
      </c>
      <c r="H987" s="16">
        <f t="shared" si="30"/>
        <v>-23550</v>
      </c>
      <c r="I987" s="18">
        <f t="shared" si="31"/>
        <v>-0.29859262076835297</v>
      </c>
    </row>
    <row r="988" spans="1:9" x14ac:dyDescent="0.2">
      <c r="A988" s="4" t="s">
        <v>351</v>
      </c>
      <c r="B988" s="16">
        <v>17550</v>
      </c>
      <c r="C988" s="16">
        <v>18690</v>
      </c>
      <c r="D988" s="16">
        <v>23800</v>
      </c>
      <c r="E988" s="16">
        <v>23900</v>
      </c>
      <c r="F988" s="16">
        <v>23510</v>
      </c>
      <c r="G988" s="16">
        <v>16165</v>
      </c>
      <c r="H988" s="16">
        <f t="shared" si="30"/>
        <v>-7345</v>
      </c>
      <c r="I988" s="18">
        <f t="shared" si="31"/>
        <v>-0.31242024670353041</v>
      </c>
    </row>
    <row r="989" spans="1:9" x14ac:dyDescent="0.2">
      <c r="A989" s="4" t="s">
        <v>356</v>
      </c>
      <c r="B989" s="16">
        <v>21750</v>
      </c>
      <c r="C989" s="16">
        <v>20440</v>
      </c>
      <c r="D989" s="16">
        <v>21300</v>
      </c>
      <c r="E989" s="16">
        <v>23900</v>
      </c>
      <c r="F989" s="16">
        <v>23070</v>
      </c>
      <c r="G989" s="16">
        <v>15865</v>
      </c>
      <c r="H989" s="16">
        <f t="shared" si="30"/>
        <v>-7205</v>
      </c>
      <c r="I989" s="18">
        <f t="shared" si="31"/>
        <v>-0.31231035977459903</v>
      </c>
    </row>
    <row r="990" spans="1:9" x14ac:dyDescent="0.2">
      <c r="A990" s="4" t="s">
        <v>1340</v>
      </c>
      <c r="B990" s="16">
        <v>19045</v>
      </c>
      <c r="C990" s="16">
        <v>18750</v>
      </c>
      <c r="D990" s="16">
        <v>20150</v>
      </c>
      <c r="E990" s="16">
        <v>17850</v>
      </c>
      <c r="F990" s="16">
        <v>0</v>
      </c>
      <c r="G990" s="16">
        <v>44655</v>
      </c>
      <c r="H990" s="16">
        <f t="shared" si="30"/>
        <v>44655</v>
      </c>
      <c r="I990" s="18" t="s">
        <v>1385</v>
      </c>
    </row>
    <row r="991" spans="1:9" x14ac:dyDescent="0.2">
      <c r="A991" s="4" t="s">
        <v>331</v>
      </c>
      <c r="B991" s="16">
        <v>121200</v>
      </c>
      <c r="C991" s="16">
        <v>121620</v>
      </c>
      <c r="D991" s="16">
        <v>96300</v>
      </c>
      <c r="E991" s="16">
        <v>104700</v>
      </c>
      <c r="F991" s="16">
        <v>83430</v>
      </c>
      <c r="G991" s="16">
        <v>74800</v>
      </c>
      <c r="H991" s="16">
        <f t="shared" si="30"/>
        <v>-8630</v>
      </c>
      <c r="I991" s="18">
        <f t="shared" si="31"/>
        <v>-0.10344000958887691</v>
      </c>
    </row>
    <row r="992" spans="1:9" x14ac:dyDescent="0.2">
      <c r="A992" s="4" t="s">
        <v>271</v>
      </c>
      <c r="B992" s="16">
        <v>65410</v>
      </c>
      <c r="C992" s="16">
        <v>68540</v>
      </c>
      <c r="D992" s="16">
        <v>59000</v>
      </c>
      <c r="E992" s="16">
        <v>69000</v>
      </c>
      <c r="F992" s="16">
        <v>81960</v>
      </c>
      <c r="G992" s="16">
        <v>70975</v>
      </c>
      <c r="H992" s="16">
        <f t="shared" si="30"/>
        <v>-10985</v>
      </c>
      <c r="I992" s="18">
        <f t="shared" si="31"/>
        <v>-0.13402879453391897</v>
      </c>
    </row>
    <row r="993" spans="1:9" x14ac:dyDescent="0.2">
      <c r="A993" s="4" t="s">
        <v>1015</v>
      </c>
      <c r="B993" s="16">
        <v>0</v>
      </c>
      <c r="C993" s="16">
        <v>0</v>
      </c>
      <c r="D993" s="16">
        <v>6900</v>
      </c>
      <c r="E993" s="16">
        <v>7200</v>
      </c>
      <c r="F993" s="16">
        <v>0</v>
      </c>
      <c r="G993" s="16">
        <v>0</v>
      </c>
      <c r="H993" s="16">
        <f t="shared" si="30"/>
        <v>0</v>
      </c>
      <c r="I993" s="18" t="s">
        <v>1385</v>
      </c>
    </row>
    <row r="994" spans="1:9" x14ac:dyDescent="0.2">
      <c r="A994" s="4" t="s">
        <v>253</v>
      </c>
      <c r="B994" s="16">
        <v>7400</v>
      </c>
      <c r="C994" s="16">
        <v>11760</v>
      </c>
      <c r="D994" s="16">
        <v>17850</v>
      </c>
      <c r="E994" s="16">
        <v>20300</v>
      </c>
      <c r="F994" s="16">
        <v>13475</v>
      </c>
      <c r="G994" s="16">
        <v>0</v>
      </c>
      <c r="H994" s="16">
        <f t="shared" si="30"/>
        <v>-13475</v>
      </c>
      <c r="I994" s="18">
        <f t="shared" si="31"/>
        <v>-1</v>
      </c>
    </row>
    <row r="995" spans="1:9" x14ac:dyDescent="0.2">
      <c r="A995" s="4" t="s">
        <v>437</v>
      </c>
      <c r="B995" s="16">
        <v>6900</v>
      </c>
      <c r="C995" s="16">
        <v>7610</v>
      </c>
      <c r="D995" s="16">
        <v>9650</v>
      </c>
      <c r="E995" s="16">
        <v>16200</v>
      </c>
      <c r="F995" s="16">
        <v>27860</v>
      </c>
      <c r="G995" s="16">
        <v>22390</v>
      </c>
      <c r="H995" s="16">
        <f t="shared" si="30"/>
        <v>-5470</v>
      </c>
      <c r="I995" s="18">
        <f t="shared" si="31"/>
        <v>-0.19633883704235464</v>
      </c>
    </row>
    <row r="996" spans="1:9" x14ac:dyDescent="0.2">
      <c r="A996" s="4" t="s">
        <v>228</v>
      </c>
      <c r="B996" s="16">
        <v>198530</v>
      </c>
      <c r="C996" s="16">
        <v>237010</v>
      </c>
      <c r="D996" s="16">
        <v>187750</v>
      </c>
      <c r="E996" s="16">
        <v>194000</v>
      </c>
      <c r="F996" s="16">
        <v>157330</v>
      </c>
      <c r="G996" s="16">
        <v>142890</v>
      </c>
      <c r="H996" s="16">
        <f t="shared" si="30"/>
        <v>-14440</v>
      </c>
      <c r="I996" s="18">
        <f t="shared" si="31"/>
        <v>-9.1781605542490305E-2</v>
      </c>
    </row>
    <row r="997" spans="1:9" x14ac:dyDescent="0.2">
      <c r="A997" s="4" t="s">
        <v>433</v>
      </c>
      <c r="B997" s="16">
        <v>5000</v>
      </c>
      <c r="C997" s="16">
        <v>12500</v>
      </c>
      <c r="D997" s="16">
        <v>15400</v>
      </c>
      <c r="E997" s="16">
        <v>21700</v>
      </c>
      <c r="F997" s="16">
        <v>35500</v>
      </c>
      <c r="G997" s="16">
        <v>30005</v>
      </c>
      <c r="H997" s="16">
        <f t="shared" si="30"/>
        <v>-5495</v>
      </c>
      <c r="I997" s="18">
        <f t="shared" si="31"/>
        <v>-0.15478873239436619</v>
      </c>
    </row>
    <row r="998" spans="1:9" x14ac:dyDescent="0.2">
      <c r="A998" s="4" t="s">
        <v>1213</v>
      </c>
      <c r="B998" s="16">
        <v>17475</v>
      </c>
      <c r="C998" s="16">
        <v>19950</v>
      </c>
      <c r="D998" s="16">
        <v>18450</v>
      </c>
      <c r="E998" s="16">
        <v>24600</v>
      </c>
      <c r="F998" s="16">
        <v>15000</v>
      </c>
      <c r="G998" s="16">
        <v>23760</v>
      </c>
      <c r="H998" s="16">
        <f t="shared" si="30"/>
        <v>8760</v>
      </c>
      <c r="I998" s="18">
        <f t="shared" si="31"/>
        <v>0.58399999999999996</v>
      </c>
    </row>
    <row r="999" spans="1:9" x14ac:dyDescent="0.2">
      <c r="A999" s="4" t="s">
        <v>653</v>
      </c>
      <c r="B999" s="16">
        <v>107000</v>
      </c>
      <c r="C999" s="16">
        <v>113000</v>
      </c>
      <c r="D999" s="16">
        <v>106500</v>
      </c>
      <c r="E999" s="16">
        <v>106000</v>
      </c>
      <c r="F999" s="16">
        <v>104620</v>
      </c>
      <c r="G999" s="16">
        <v>101815</v>
      </c>
      <c r="H999" s="16">
        <f t="shared" si="30"/>
        <v>-2805</v>
      </c>
      <c r="I999" s="18">
        <f t="shared" si="31"/>
        <v>-2.6811317147772892E-2</v>
      </c>
    </row>
    <row r="1000" spans="1:9" x14ac:dyDescent="0.2">
      <c r="A1000" s="4" t="s">
        <v>697</v>
      </c>
      <c r="B1000" s="16">
        <v>0</v>
      </c>
      <c r="C1000" s="16">
        <v>18000</v>
      </c>
      <c r="D1000" s="16">
        <v>15750</v>
      </c>
      <c r="E1000" s="16">
        <v>16650</v>
      </c>
      <c r="F1000" s="16">
        <v>82830</v>
      </c>
      <c r="G1000" s="16">
        <v>81945</v>
      </c>
      <c r="H1000" s="16">
        <f t="shared" si="30"/>
        <v>-885</v>
      </c>
      <c r="I1000" s="18">
        <f t="shared" si="31"/>
        <v>-1.0684534588917058E-2</v>
      </c>
    </row>
    <row r="1001" spans="1:9" x14ac:dyDescent="0.2">
      <c r="A1001" s="4" t="s">
        <v>338</v>
      </c>
      <c r="B1001" s="16">
        <v>0</v>
      </c>
      <c r="C1001" s="16">
        <v>11250</v>
      </c>
      <c r="D1001" s="16">
        <v>18850</v>
      </c>
      <c r="E1001" s="16">
        <v>25300</v>
      </c>
      <c r="F1001" s="16">
        <v>29540</v>
      </c>
      <c r="G1001" s="16">
        <v>21600</v>
      </c>
      <c r="H1001" s="16">
        <f t="shared" si="30"/>
        <v>-7940</v>
      </c>
      <c r="I1001" s="18">
        <f t="shared" si="31"/>
        <v>-0.26878808395396075</v>
      </c>
    </row>
    <row r="1002" spans="1:9" x14ac:dyDescent="0.2">
      <c r="A1002" s="4" t="s">
        <v>645</v>
      </c>
      <c r="B1002" s="16">
        <v>10350</v>
      </c>
      <c r="C1002" s="16">
        <v>11250</v>
      </c>
      <c r="D1002" s="16">
        <v>10400</v>
      </c>
      <c r="E1002" s="16">
        <v>6700</v>
      </c>
      <c r="F1002" s="16">
        <v>24800</v>
      </c>
      <c r="G1002" s="16">
        <v>21645</v>
      </c>
      <c r="H1002" s="16">
        <f t="shared" si="30"/>
        <v>-3155</v>
      </c>
      <c r="I1002" s="18">
        <f t="shared" si="31"/>
        <v>-0.12721774193548388</v>
      </c>
    </row>
    <row r="1003" spans="1:9" x14ac:dyDescent="0.2">
      <c r="A1003" s="4" t="s">
        <v>620</v>
      </c>
      <c r="B1003" s="16">
        <v>0</v>
      </c>
      <c r="C1003" s="16">
        <v>0</v>
      </c>
      <c r="D1003" s="16">
        <v>18450</v>
      </c>
      <c r="E1003" s="16">
        <v>29600</v>
      </c>
      <c r="F1003" s="16">
        <v>18600</v>
      </c>
      <c r="G1003" s="16">
        <v>14965</v>
      </c>
      <c r="H1003" s="16">
        <f t="shared" si="30"/>
        <v>-3635</v>
      </c>
      <c r="I1003" s="18">
        <f t="shared" si="31"/>
        <v>-0.19543010752688172</v>
      </c>
    </row>
    <row r="1004" spans="1:9" x14ac:dyDescent="0.2">
      <c r="A1004" s="4" t="s">
        <v>709</v>
      </c>
      <c r="B1004" s="16">
        <v>18915</v>
      </c>
      <c r="C1004" s="16">
        <v>22110</v>
      </c>
      <c r="D1004" s="16">
        <v>18000</v>
      </c>
      <c r="E1004" s="16">
        <v>22350</v>
      </c>
      <c r="F1004" s="16">
        <v>59100</v>
      </c>
      <c r="G1004" s="16">
        <v>58465</v>
      </c>
      <c r="H1004" s="16">
        <f t="shared" si="30"/>
        <v>-635</v>
      </c>
      <c r="I1004" s="18">
        <f t="shared" si="31"/>
        <v>-1.0744500846023689E-2</v>
      </c>
    </row>
    <row r="1005" spans="1:9" x14ac:dyDescent="0.2">
      <c r="A1005" s="4" t="s">
        <v>344</v>
      </c>
      <c r="B1005" s="16">
        <v>218750</v>
      </c>
      <c r="C1005" s="16">
        <v>278750</v>
      </c>
      <c r="D1005" s="16">
        <v>273750</v>
      </c>
      <c r="E1005" s="16">
        <v>282000</v>
      </c>
      <c r="F1005" s="16">
        <v>256720</v>
      </c>
      <c r="G1005" s="16">
        <v>249050</v>
      </c>
      <c r="H1005" s="16">
        <f t="shared" si="30"/>
        <v>-7670</v>
      </c>
      <c r="I1005" s="18">
        <f t="shared" si="31"/>
        <v>-2.987690869429729E-2</v>
      </c>
    </row>
    <row r="1006" spans="1:9" x14ac:dyDescent="0.2">
      <c r="A1006" s="4" t="s">
        <v>1151</v>
      </c>
      <c r="B1006" s="16">
        <v>19145</v>
      </c>
      <c r="C1006" s="16">
        <v>21330</v>
      </c>
      <c r="D1006" s="16">
        <v>21500</v>
      </c>
      <c r="E1006" s="16">
        <v>28600</v>
      </c>
      <c r="F1006" s="16">
        <v>30760</v>
      </c>
      <c r="G1006" s="16">
        <v>34495</v>
      </c>
      <c r="H1006" s="16">
        <f t="shared" si="30"/>
        <v>3735</v>
      </c>
      <c r="I1006" s="18">
        <f t="shared" si="31"/>
        <v>0.12142392717815345</v>
      </c>
    </row>
    <row r="1007" spans="1:9" x14ac:dyDescent="0.2">
      <c r="A1007" s="4" t="s">
        <v>33</v>
      </c>
      <c r="B1007" s="16">
        <v>17475</v>
      </c>
      <c r="C1007" s="16">
        <v>19020</v>
      </c>
      <c r="D1007" s="16">
        <v>20150</v>
      </c>
      <c r="E1007" s="16">
        <v>17850</v>
      </c>
      <c r="F1007" s="16">
        <v>59510</v>
      </c>
      <c r="G1007" s="16">
        <v>0</v>
      </c>
      <c r="H1007" s="16">
        <f t="shared" si="30"/>
        <v>-59510</v>
      </c>
      <c r="I1007" s="18">
        <f t="shared" si="31"/>
        <v>-1</v>
      </c>
    </row>
    <row r="1008" spans="1:9" x14ac:dyDescent="0.2">
      <c r="A1008" s="4" t="s">
        <v>1016</v>
      </c>
      <c r="B1008" s="16">
        <v>40775</v>
      </c>
      <c r="C1008" s="16">
        <v>52500</v>
      </c>
      <c r="D1008" s="16">
        <v>46550</v>
      </c>
      <c r="E1008" s="16">
        <v>52900</v>
      </c>
      <c r="F1008" s="16">
        <v>0</v>
      </c>
      <c r="G1008" s="16">
        <v>0</v>
      </c>
      <c r="H1008" s="16">
        <f t="shared" si="30"/>
        <v>0</v>
      </c>
      <c r="I1008" s="18" t="s">
        <v>1385</v>
      </c>
    </row>
    <row r="1009" spans="1:9" x14ac:dyDescent="0.2">
      <c r="A1009" s="4" t="s">
        <v>233</v>
      </c>
      <c r="B1009" s="16">
        <v>0</v>
      </c>
      <c r="C1009" s="16">
        <v>19950</v>
      </c>
      <c r="D1009" s="16">
        <v>21500</v>
      </c>
      <c r="E1009" s="16">
        <v>23100</v>
      </c>
      <c r="F1009" s="16">
        <v>63050</v>
      </c>
      <c r="G1009" s="16">
        <v>48950</v>
      </c>
      <c r="H1009" s="16">
        <f t="shared" si="30"/>
        <v>-14100</v>
      </c>
      <c r="I1009" s="18">
        <f t="shared" si="31"/>
        <v>-0.22363203806502777</v>
      </c>
    </row>
    <row r="1010" spans="1:9" x14ac:dyDescent="0.2">
      <c r="A1010" s="4" t="s">
        <v>775</v>
      </c>
      <c r="B1010" s="16">
        <v>0</v>
      </c>
      <c r="C1010" s="16">
        <v>0</v>
      </c>
      <c r="D1010" s="16">
        <v>6900</v>
      </c>
      <c r="E1010" s="16">
        <v>11700</v>
      </c>
      <c r="F1010" s="16">
        <v>28550</v>
      </c>
      <c r="G1010" s="16">
        <v>28240</v>
      </c>
      <c r="H1010" s="16">
        <f t="shared" si="30"/>
        <v>-310</v>
      </c>
      <c r="I1010" s="18">
        <f t="shared" si="31"/>
        <v>-1.0858143607705779E-2</v>
      </c>
    </row>
    <row r="1011" spans="1:9" x14ac:dyDescent="0.2">
      <c r="A1011" s="4" t="s">
        <v>270</v>
      </c>
      <c r="B1011" s="16">
        <v>42175</v>
      </c>
      <c r="C1011" s="16">
        <v>69660</v>
      </c>
      <c r="D1011" s="16">
        <v>48850</v>
      </c>
      <c r="E1011" s="16">
        <v>56150</v>
      </c>
      <c r="F1011" s="16">
        <v>104270</v>
      </c>
      <c r="G1011" s="16">
        <v>93260</v>
      </c>
      <c r="H1011" s="16">
        <f t="shared" si="30"/>
        <v>-11010</v>
      </c>
      <c r="I1011" s="18">
        <f t="shared" si="31"/>
        <v>-0.10559125347655127</v>
      </c>
    </row>
    <row r="1012" spans="1:9" x14ac:dyDescent="0.2">
      <c r="A1012" s="4" t="s">
        <v>567</v>
      </c>
      <c r="B1012" s="16">
        <v>69000</v>
      </c>
      <c r="C1012" s="16">
        <v>68000</v>
      </c>
      <c r="D1012" s="16">
        <v>45850</v>
      </c>
      <c r="E1012" s="16">
        <v>41650</v>
      </c>
      <c r="F1012" s="16">
        <v>53630</v>
      </c>
      <c r="G1012" s="16">
        <v>49675</v>
      </c>
      <c r="H1012" s="16">
        <f t="shared" si="30"/>
        <v>-3955</v>
      </c>
      <c r="I1012" s="18">
        <f t="shared" si="31"/>
        <v>-7.3746037665485736E-2</v>
      </c>
    </row>
    <row r="1013" spans="1:9" x14ac:dyDescent="0.2">
      <c r="A1013" s="4" t="s">
        <v>414</v>
      </c>
      <c r="B1013" s="16">
        <v>75750</v>
      </c>
      <c r="C1013" s="16">
        <v>37300</v>
      </c>
      <c r="D1013" s="16">
        <v>20150</v>
      </c>
      <c r="E1013" s="16">
        <v>28100</v>
      </c>
      <c r="F1013" s="16">
        <v>53970</v>
      </c>
      <c r="G1013" s="16">
        <v>48230</v>
      </c>
      <c r="H1013" s="16">
        <f t="shared" si="30"/>
        <v>-5740</v>
      </c>
      <c r="I1013" s="18">
        <f t="shared" si="31"/>
        <v>-0.10635538261997406</v>
      </c>
    </row>
    <row r="1014" spans="1:9" x14ac:dyDescent="0.2">
      <c r="A1014" s="4" t="s">
        <v>1231</v>
      </c>
      <c r="B1014" s="16">
        <v>6900</v>
      </c>
      <c r="C1014" s="16">
        <v>7500</v>
      </c>
      <c r="D1014" s="16">
        <v>6900</v>
      </c>
      <c r="E1014" s="16">
        <v>7200</v>
      </c>
      <c r="F1014" s="16">
        <v>0</v>
      </c>
      <c r="G1014" s="16">
        <v>10000</v>
      </c>
      <c r="H1014" s="16">
        <f t="shared" si="30"/>
        <v>10000</v>
      </c>
      <c r="I1014" s="18" t="s">
        <v>1385</v>
      </c>
    </row>
    <row r="1015" spans="1:9" x14ac:dyDescent="0.2">
      <c r="A1015" s="4" t="s">
        <v>1017</v>
      </c>
      <c r="B1015" s="16">
        <v>0</v>
      </c>
      <c r="C1015" s="16">
        <v>0</v>
      </c>
      <c r="D1015" s="16">
        <v>15000</v>
      </c>
      <c r="E1015" s="16">
        <v>15000</v>
      </c>
      <c r="F1015" s="16">
        <v>0</v>
      </c>
      <c r="G1015" s="16">
        <v>0</v>
      </c>
      <c r="H1015" s="16">
        <f t="shared" si="30"/>
        <v>0</v>
      </c>
      <c r="I1015" s="18" t="s">
        <v>1385</v>
      </c>
    </row>
    <row r="1016" spans="1:9" x14ac:dyDescent="0.2">
      <c r="A1016" s="4" t="s">
        <v>767</v>
      </c>
      <c r="B1016" s="16">
        <v>0</v>
      </c>
      <c r="C1016" s="16">
        <v>0</v>
      </c>
      <c r="D1016" s="16">
        <v>0</v>
      </c>
      <c r="E1016" s="16">
        <v>31000</v>
      </c>
      <c r="F1016" s="16">
        <v>42520</v>
      </c>
      <c r="G1016" s="16">
        <v>42065</v>
      </c>
      <c r="H1016" s="16">
        <f t="shared" si="30"/>
        <v>-455</v>
      </c>
      <c r="I1016" s="18">
        <f t="shared" si="31"/>
        <v>-1.0700846660395108E-2</v>
      </c>
    </row>
    <row r="1017" spans="1:9" x14ac:dyDescent="0.2">
      <c r="A1017" s="4" t="s">
        <v>705</v>
      </c>
      <c r="B1017" s="16">
        <v>0</v>
      </c>
      <c r="C1017" s="16">
        <v>0</v>
      </c>
      <c r="D1017" s="16">
        <v>0</v>
      </c>
      <c r="E1017" s="16">
        <v>0</v>
      </c>
      <c r="F1017" s="16">
        <v>72270</v>
      </c>
      <c r="G1017" s="16">
        <v>71500</v>
      </c>
      <c r="H1017" s="16">
        <f t="shared" si="30"/>
        <v>-770</v>
      </c>
      <c r="I1017" s="18">
        <f t="shared" si="31"/>
        <v>-1.06544901065449E-2</v>
      </c>
    </row>
    <row r="1018" spans="1:9" x14ac:dyDescent="0.2">
      <c r="A1018" s="4" t="s">
        <v>660</v>
      </c>
      <c r="B1018" s="16">
        <v>0</v>
      </c>
      <c r="C1018" s="16">
        <v>0</v>
      </c>
      <c r="D1018" s="16">
        <v>0</v>
      </c>
      <c r="E1018" s="16">
        <v>0</v>
      </c>
      <c r="F1018" s="16">
        <v>19210</v>
      </c>
      <c r="G1018" s="16">
        <v>16775</v>
      </c>
      <c r="H1018" s="16">
        <f t="shared" si="30"/>
        <v>-2435</v>
      </c>
      <c r="I1018" s="18">
        <f t="shared" si="31"/>
        <v>-0.12675689744924518</v>
      </c>
    </row>
    <row r="1019" spans="1:9" x14ac:dyDescent="0.2">
      <c r="A1019" s="4" t="s">
        <v>13</v>
      </c>
      <c r="B1019" s="16">
        <v>0</v>
      </c>
      <c r="C1019" s="16">
        <v>0</v>
      </c>
      <c r="D1019" s="16">
        <v>207750</v>
      </c>
      <c r="E1019" s="16">
        <v>233750</v>
      </c>
      <c r="F1019" s="16">
        <v>214610</v>
      </c>
      <c r="G1019" s="16">
        <v>124580</v>
      </c>
      <c r="H1019" s="16">
        <f t="shared" si="30"/>
        <v>-90030</v>
      </c>
      <c r="I1019" s="18">
        <f t="shared" si="31"/>
        <v>-0.41950514887470297</v>
      </c>
    </row>
    <row r="1020" spans="1:9" x14ac:dyDescent="0.2">
      <c r="A1020" s="4" t="s">
        <v>1018</v>
      </c>
      <c r="B1020" s="16">
        <v>233585</v>
      </c>
      <c r="C1020" s="16">
        <v>242300</v>
      </c>
      <c r="D1020" s="16">
        <v>0</v>
      </c>
      <c r="E1020" s="16">
        <v>0</v>
      </c>
      <c r="F1020" s="16">
        <v>0</v>
      </c>
      <c r="G1020" s="16">
        <v>0</v>
      </c>
      <c r="H1020" s="16">
        <f t="shared" si="30"/>
        <v>0</v>
      </c>
      <c r="I1020" s="18" t="s">
        <v>1385</v>
      </c>
    </row>
    <row r="1021" spans="1:9" x14ac:dyDescent="0.2">
      <c r="A1021" s="4" t="s">
        <v>1155</v>
      </c>
      <c r="B1021" s="16">
        <v>17250</v>
      </c>
      <c r="C1021" s="16">
        <v>22500</v>
      </c>
      <c r="D1021" s="16">
        <v>17250</v>
      </c>
      <c r="E1021" s="16">
        <v>16750</v>
      </c>
      <c r="F1021" s="16">
        <v>32130</v>
      </c>
      <c r="G1021" s="16">
        <v>35975</v>
      </c>
      <c r="H1021" s="16">
        <f t="shared" si="30"/>
        <v>3845</v>
      </c>
      <c r="I1021" s="18">
        <f t="shared" si="31"/>
        <v>0.11967009025832555</v>
      </c>
    </row>
    <row r="1022" spans="1:9" x14ac:dyDescent="0.2">
      <c r="A1022" s="4" t="s">
        <v>127</v>
      </c>
      <c r="B1022" s="16">
        <v>32125</v>
      </c>
      <c r="C1022" s="16">
        <v>33000</v>
      </c>
      <c r="D1022" s="16">
        <v>34250</v>
      </c>
      <c r="E1022" s="16">
        <v>32750</v>
      </c>
      <c r="F1022" s="16">
        <v>28000</v>
      </c>
      <c r="G1022" s="16">
        <v>5000</v>
      </c>
      <c r="H1022" s="16">
        <f t="shared" si="30"/>
        <v>-23000</v>
      </c>
      <c r="I1022" s="18">
        <f t="shared" si="31"/>
        <v>-0.8214285714285714</v>
      </c>
    </row>
    <row r="1023" spans="1:9" x14ac:dyDescent="0.2">
      <c r="A1023" s="4" t="s">
        <v>752</v>
      </c>
      <c r="B1023" s="16">
        <v>41945</v>
      </c>
      <c r="C1023" s="16">
        <v>44540</v>
      </c>
      <c r="D1023" s="16">
        <v>38850</v>
      </c>
      <c r="E1023" s="16">
        <v>46150</v>
      </c>
      <c r="F1023" s="16">
        <v>46430</v>
      </c>
      <c r="G1023" s="16">
        <v>45930</v>
      </c>
      <c r="H1023" s="16">
        <f t="shared" si="30"/>
        <v>-500</v>
      </c>
      <c r="I1023" s="18">
        <f t="shared" si="31"/>
        <v>-1.0768899418479432E-2</v>
      </c>
    </row>
    <row r="1024" spans="1:9" x14ac:dyDescent="0.2">
      <c r="A1024" s="4" t="s">
        <v>429</v>
      </c>
      <c r="B1024" s="16">
        <v>6900</v>
      </c>
      <c r="C1024" s="16">
        <v>0</v>
      </c>
      <c r="D1024" s="16">
        <v>6900</v>
      </c>
      <c r="E1024" s="16">
        <v>7200</v>
      </c>
      <c r="F1024" s="16">
        <v>21070</v>
      </c>
      <c r="G1024" s="16">
        <v>15560</v>
      </c>
      <c r="H1024" s="16">
        <f t="shared" si="30"/>
        <v>-5510</v>
      </c>
      <c r="I1024" s="18">
        <f t="shared" si="31"/>
        <v>-0.26150925486473658</v>
      </c>
    </row>
    <row r="1025" spans="1:9" x14ac:dyDescent="0.2">
      <c r="A1025" s="4" t="s">
        <v>1096</v>
      </c>
      <c r="B1025" s="16">
        <v>15350</v>
      </c>
      <c r="C1025" s="16">
        <v>0</v>
      </c>
      <c r="D1025" s="16">
        <v>0</v>
      </c>
      <c r="E1025" s="16">
        <v>0</v>
      </c>
      <c r="F1025" s="16">
        <v>23660</v>
      </c>
      <c r="G1025" s="16">
        <v>24835</v>
      </c>
      <c r="H1025" s="16">
        <f t="shared" si="30"/>
        <v>1175</v>
      </c>
      <c r="I1025" s="18">
        <f t="shared" si="31"/>
        <v>4.966187658495351E-2</v>
      </c>
    </row>
    <row r="1026" spans="1:9" x14ac:dyDescent="0.2">
      <c r="A1026" s="4" t="s">
        <v>1264</v>
      </c>
      <c r="B1026" s="16">
        <v>17475</v>
      </c>
      <c r="C1026" s="16">
        <v>22500</v>
      </c>
      <c r="D1026" s="16">
        <v>21500</v>
      </c>
      <c r="E1026" s="16">
        <v>18600</v>
      </c>
      <c r="F1026" s="16">
        <v>15000</v>
      </c>
      <c r="G1026" s="16">
        <v>30030</v>
      </c>
      <c r="H1026" s="16">
        <f t="shared" ref="H1026:H1089" si="32">G1026-F1026</f>
        <v>15030</v>
      </c>
      <c r="I1026" s="18">
        <f t="shared" ref="I1026:I1089" si="33">H1026/F1026</f>
        <v>1.002</v>
      </c>
    </row>
    <row r="1027" spans="1:9" x14ac:dyDescent="0.2">
      <c r="A1027" s="4" t="s">
        <v>540</v>
      </c>
      <c r="B1027" s="16">
        <v>82025</v>
      </c>
      <c r="C1027" s="16">
        <v>80930</v>
      </c>
      <c r="D1027" s="16">
        <v>68250</v>
      </c>
      <c r="E1027" s="16">
        <v>76650</v>
      </c>
      <c r="F1027" s="16">
        <v>90400</v>
      </c>
      <c r="G1027" s="16">
        <v>86080</v>
      </c>
      <c r="H1027" s="16">
        <f t="shared" si="32"/>
        <v>-4320</v>
      </c>
      <c r="I1027" s="18">
        <f t="shared" si="33"/>
        <v>-4.7787610619469026E-2</v>
      </c>
    </row>
    <row r="1028" spans="1:9" x14ac:dyDescent="0.2">
      <c r="A1028" s="4" t="s">
        <v>1178</v>
      </c>
      <c r="B1028" s="16">
        <v>69195</v>
      </c>
      <c r="C1028" s="16">
        <v>69270</v>
      </c>
      <c r="D1028" s="16">
        <v>20150</v>
      </c>
      <c r="E1028" s="16">
        <v>22350</v>
      </c>
      <c r="F1028" s="16">
        <v>115560</v>
      </c>
      <c r="G1028" s="16">
        <v>121045</v>
      </c>
      <c r="H1028" s="16">
        <f t="shared" si="32"/>
        <v>5485</v>
      </c>
      <c r="I1028" s="18">
        <f t="shared" si="33"/>
        <v>4.7464520595361714E-2</v>
      </c>
    </row>
    <row r="1029" spans="1:9" x14ac:dyDescent="0.2">
      <c r="A1029" s="4" t="s">
        <v>143</v>
      </c>
      <c r="B1029" s="16">
        <v>17300</v>
      </c>
      <c r="C1029" s="16">
        <v>12500</v>
      </c>
      <c r="D1029" s="16">
        <v>20150</v>
      </c>
      <c r="E1029" s="16">
        <v>31100</v>
      </c>
      <c r="F1029" s="16">
        <v>21440</v>
      </c>
      <c r="G1029" s="16">
        <v>0</v>
      </c>
      <c r="H1029" s="16">
        <f t="shared" si="32"/>
        <v>-21440</v>
      </c>
      <c r="I1029" s="18">
        <f t="shared" si="33"/>
        <v>-1</v>
      </c>
    </row>
    <row r="1030" spans="1:9" x14ac:dyDescent="0.2">
      <c r="A1030" s="4" t="s">
        <v>449</v>
      </c>
      <c r="B1030" s="16">
        <v>8070</v>
      </c>
      <c r="C1030" s="16">
        <v>11930</v>
      </c>
      <c r="D1030" s="16">
        <v>10400</v>
      </c>
      <c r="E1030" s="16">
        <v>7200</v>
      </c>
      <c r="F1030" s="16">
        <v>24220</v>
      </c>
      <c r="G1030" s="16">
        <v>18795</v>
      </c>
      <c r="H1030" s="16">
        <f t="shared" si="32"/>
        <v>-5425</v>
      </c>
      <c r="I1030" s="18">
        <f t="shared" si="33"/>
        <v>-0.22398843930635839</v>
      </c>
    </row>
    <row r="1031" spans="1:9" x14ac:dyDescent="0.2">
      <c r="A1031" s="4" t="s">
        <v>288</v>
      </c>
      <c r="B1031" s="16">
        <v>38505</v>
      </c>
      <c r="C1031" s="16">
        <v>41000</v>
      </c>
      <c r="D1031" s="16">
        <v>53250</v>
      </c>
      <c r="E1031" s="16">
        <v>65500</v>
      </c>
      <c r="F1031" s="16">
        <v>44860</v>
      </c>
      <c r="G1031" s="16">
        <v>34440</v>
      </c>
      <c r="H1031" s="16">
        <f t="shared" si="32"/>
        <v>-10420</v>
      </c>
      <c r="I1031" s="18">
        <f t="shared" si="33"/>
        <v>-0.23227819884083817</v>
      </c>
    </row>
    <row r="1032" spans="1:9" x14ac:dyDescent="0.2">
      <c r="A1032" s="4" t="s">
        <v>1359</v>
      </c>
      <c r="B1032" s="16">
        <v>38315</v>
      </c>
      <c r="C1032" s="16">
        <v>36000</v>
      </c>
      <c r="D1032" s="16">
        <v>29150</v>
      </c>
      <c r="E1032" s="16">
        <v>27350</v>
      </c>
      <c r="F1032" s="16">
        <v>0</v>
      </c>
      <c r="G1032" s="16">
        <v>52285</v>
      </c>
      <c r="H1032" s="16">
        <f t="shared" si="32"/>
        <v>52285</v>
      </c>
      <c r="I1032" s="18" t="s">
        <v>1385</v>
      </c>
    </row>
    <row r="1033" spans="1:9" x14ac:dyDescent="0.2">
      <c r="A1033" s="4" t="s">
        <v>1275</v>
      </c>
      <c r="B1033" s="16">
        <v>16850</v>
      </c>
      <c r="C1033" s="16">
        <v>16350</v>
      </c>
      <c r="D1033" s="16">
        <v>13850</v>
      </c>
      <c r="E1033" s="16">
        <v>30300</v>
      </c>
      <c r="F1033" s="16">
        <v>0</v>
      </c>
      <c r="G1033" s="16">
        <v>16275</v>
      </c>
      <c r="H1033" s="16">
        <f t="shared" si="32"/>
        <v>16275</v>
      </c>
      <c r="I1033" s="18" t="s">
        <v>1385</v>
      </c>
    </row>
    <row r="1034" spans="1:9" x14ac:dyDescent="0.2">
      <c r="A1034" s="4" t="s">
        <v>383</v>
      </c>
      <c r="B1034" s="16">
        <v>0</v>
      </c>
      <c r="C1034" s="16">
        <v>7500</v>
      </c>
      <c r="D1034" s="16">
        <v>14400</v>
      </c>
      <c r="E1034" s="16">
        <v>16700</v>
      </c>
      <c r="F1034" s="16">
        <v>22280</v>
      </c>
      <c r="G1034" s="16">
        <v>16145</v>
      </c>
      <c r="H1034" s="16">
        <f t="shared" si="32"/>
        <v>-6135</v>
      </c>
      <c r="I1034" s="18">
        <f t="shared" si="33"/>
        <v>-0.27535906642728902</v>
      </c>
    </row>
    <row r="1035" spans="1:9" x14ac:dyDescent="0.2">
      <c r="A1035" s="4" t="s">
        <v>75</v>
      </c>
      <c r="B1035" s="16">
        <v>101200</v>
      </c>
      <c r="C1035" s="16">
        <v>106770</v>
      </c>
      <c r="D1035" s="16">
        <v>93800</v>
      </c>
      <c r="E1035" s="16">
        <v>100200</v>
      </c>
      <c r="F1035" s="16">
        <v>42500</v>
      </c>
      <c r="G1035" s="16">
        <v>10000</v>
      </c>
      <c r="H1035" s="16">
        <f t="shared" si="32"/>
        <v>-32500</v>
      </c>
      <c r="I1035" s="18">
        <f t="shared" si="33"/>
        <v>-0.76470588235294112</v>
      </c>
    </row>
    <row r="1036" spans="1:9" x14ac:dyDescent="0.2">
      <c r="A1036" s="4" t="s">
        <v>1019</v>
      </c>
      <c r="B1036" s="16">
        <v>843600</v>
      </c>
      <c r="C1036" s="16">
        <v>1012120</v>
      </c>
      <c r="D1036" s="16">
        <v>865800</v>
      </c>
      <c r="E1036" s="16">
        <v>968200</v>
      </c>
      <c r="F1036" s="16">
        <v>0</v>
      </c>
      <c r="G1036" s="16">
        <v>0</v>
      </c>
      <c r="H1036" s="16">
        <f t="shared" si="32"/>
        <v>0</v>
      </c>
      <c r="I1036" s="18" t="s">
        <v>1385</v>
      </c>
    </row>
    <row r="1037" spans="1:9" x14ac:dyDescent="0.2">
      <c r="A1037" s="4" t="s">
        <v>1188</v>
      </c>
      <c r="B1037" s="16">
        <v>30360</v>
      </c>
      <c r="C1037" s="16">
        <v>21500</v>
      </c>
      <c r="D1037" s="16">
        <v>23500</v>
      </c>
      <c r="E1037" s="16">
        <v>34500</v>
      </c>
      <c r="F1037" s="16">
        <v>17490</v>
      </c>
      <c r="G1037" s="16">
        <v>24335</v>
      </c>
      <c r="H1037" s="16">
        <f t="shared" si="32"/>
        <v>6845</v>
      </c>
      <c r="I1037" s="18">
        <f t="shared" si="33"/>
        <v>0.39136649514008004</v>
      </c>
    </row>
    <row r="1038" spans="1:9" x14ac:dyDescent="0.2">
      <c r="A1038" s="4" t="s">
        <v>30</v>
      </c>
      <c r="B1038" s="16">
        <v>205050</v>
      </c>
      <c r="C1038" s="16">
        <v>256650</v>
      </c>
      <c r="D1038" s="16">
        <v>209800</v>
      </c>
      <c r="E1038" s="16">
        <v>217800</v>
      </c>
      <c r="F1038" s="16">
        <v>165960</v>
      </c>
      <c r="G1038" s="16">
        <v>105015</v>
      </c>
      <c r="H1038" s="16">
        <f t="shared" si="32"/>
        <v>-60945</v>
      </c>
      <c r="I1038" s="18">
        <f t="shared" si="33"/>
        <v>-0.36722704266088213</v>
      </c>
    </row>
    <row r="1039" spans="1:9" x14ac:dyDescent="0.2">
      <c r="A1039" s="4" t="s">
        <v>1090</v>
      </c>
      <c r="B1039" s="16">
        <v>0</v>
      </c>
      <c r="C1039" s="16">
        <v>0</v>
      </c>
      <c r="D1039" s="16">
        <v>0</v>
      </c>
      <c r="E1039" s="16">
        <v>0</v>
      </c>
      <c r="F1039" s="16">
        <v>19100</v>
      </c>
      <c r="G1039" s="16">
        <v>19975</v>
      </c>
      <c r="H1039" s="16">
        <f t="shared" si="32"/>
        <v>875</v>
      </c>
      <c r="I1039" s="18">
        <f t="shared" si="33"/>
        <v>4.581151832460733E-2</v>
      </c>
    </row>
    <row r="1040" spans="1:9" x14ac:dyDescent="0.2">
      <c r="A1040" s="4" t="s">
        <v>1324</v>
      </c>
      <c r="B1040" s="16">
        <v>0</v>
      </c>
      <c r="C1040" s="16">
        <v>0</v>
      </c>
      <c r="D1040" s="16">
        <v>0</v>
      </c>
      <c r="E1040" s="16">
        <v>0</v>
      </c>
      <c r="F1040" s="16">
        <v>0</v>
      </c>
      <c r="G1040" s="16">
        <v>29130</v>
      </c>
      <c r="H1040" s="16">
        <f t="shared" si="32"/>
        <v>29130</v>
      </c>
      <c r="I1040" s="18" t="s">
        <v>1385</v>
      </c>
    </row>
    <row r="1041" spans="1:9" x14ac:dyDescent="0.2">
      <c r="A1041" s="4" t="s">
        <v>1020</v>
      </c>
      <c r="B1041" s="16">
        <v>0</v>
      </c>
      <c r="C1041" s="16">
        <v>0</v>
      </c>
      <c r="D1041" s="16">
        <v>6900</v>
      </c>
      <c r="E1041" s="16">
        <v>7200</v>
      </c>
      <c r="F1041" s="16">
        <v>10000</v>
      </c>
      <c r="G1041" s="16">
        <v>10000</v>
      </c>
      <c r="H1041" s="16">
        <f t="shared" si="32"/>
        <v>0</v>
      </c>
      <c r="I1041" s="18">
        <f t="shared" si="33"/>
        <v>0</v>
      </c>
    </row>
    <row r="1042" spans="1:9" x14ac:dyDescent="0.2">
      <c r="A1042" s="4" t="s">
        <v>45</v>
      </c>
      <c r="B1042" s="16">
        <v>0</v>
      </c>
      <c r="C1042" s="16">
        <v>37500</v>
      </c>
      <c r="D1042" s="16">
        <v>21950</v>
      </c>
      <c r="E1042" s="16">
        <v>29600</v>
      </c>
      <c r="F1042" s="16">
        <v>52280</v>
      </c>
      <c r="G1042" s="16">
        <v>0</v>
      </c>
      <c r="H1042" s="16">
        <f t="shared" si="32"/>
        <v>-52280</v>
      </c>
      <c r="I1042" s="18">
        <f t="shared" si="33"/>
        <v>-1</v>
      </c>
    </row>
    <row r="1043" spans="1:9" x14ac:dyDescent="0.2">
      <c r="A1043" s="4" t="s">
        <v>367</v>
      </c>
      <c r="B1043" s="16">
        <v>6500</v>
      </c>
      <c r="C1043" s="16">
        <v>8510</v>
      </c>
      <c r="D1043" s="16">
        <v>14400</v>
      </c>
      <c r="E1043" s="16">
        <v>29200</v>
      </c>
      <c r="F1043" s="16">
        <v>25370</v>
      </c>
      <c r="G1043" s="16">
        <v>18690</v>
      </c>
      <c r="H1043" s="16">
        <f t="shared" si="32"/>
        <v>-6680</v>
      </c>
      <c r="I1043" s="18">
        <f t="shared" si="33"/>
        <v>-0.26330311391407174</v>
      </c>
    </row>
    <row r="1044" spans="1:9" x14ac:dyDescent="0.2">
      <c r="A1044" s="4" t="s">
        <v>372</v>
      </c>
      <c r="B1044" s="16">
        <v>29960</v>
      </c>
      <c r="C1044" s="16">
        <v>39750</v>
      </c>
      <c r="D1044" s="16">
        <v>27600</v>
      </c>
      <c r="E1044" s="16">
        <v>28800</v>
      </c>
      <c r="F1044" s="16">
        <v>26540</v>
      </c>
      <c r="G1044" s="16">
        <v>20235</v>
      </c>
      <c r="H1044" s="16">
        <f t="shared" si="32"/>
        <v>-6305</v>
      </c>
      <c r="I1044" s="18">
        <f t="shared" si="33"/>
        <v>-0.23756593820648078</v>
      </c>
    </row>
    <row r="1045" spans="1:9" x14ac:dyDescent="0.2">
      <c r="A1045" s="4" t="s">
        <v>1021</v>
      </c>
      <c r="B1045" s="16">
        <v>0</v>
      </c>
      <c r="C1045" s="16">
        <v>7500</v>
      </c>
      <c r="D1045" s="16">
        <v>0</v>
      </c>
      <c r="E1045" s="16">
        <v>0</v>
      </c>
      <c r="F1045" s="16">
        <v>0</v>
      </c>
      <c r="G1045" s="16">
        <v>0</v>
      </c>
      <c r="H1045" s="16">
        <f t="shared" si="32"/>
        <v>0</v>
      </c>
      <c r="I1045" s="18" t="s">
        <v>1385</v>
      </c>
    </row>
    <row r="1046" spans="1:9" x14ac:dyDescent="0.2">
      <c r="A1046" s="4" t="s">
        <v>600</v>
      </c>
      <c r="B1046" s="16">
        <v>0</v>
      </c>
      <c r="C1046" s="16">
        <v>0</v>
      </c>
      <c r="D1046" s="16">
        <v>6900</v>
      </c>
      <c r="E1046" s="16">
        <v>16700</v>
      </c>
      <c r="F1046" s="16">
        <v>21840</v>
      </c>
      <c r="G1046" s="16">
        <v>18165</v>
      </c>
      <c r="H1046" s="16">
        <f t="shared" si="32"/>
        <v>-3675</v>
      </c>
      <c r="I1046" s="18">
        <f t="shared" si="33"/>
        <v>-0.16826923076923078</v>
      </c>
    </row>
    <row r="1047" spans="1:9" x14ac:dyDescent="0.2">
      <c r="A1047" s="4" t="s">
        <v>1207</v>
      </c>
      <c r="B1047" s="16">
        <v>18975</v>
      </c>
      <c r="C1047" s="16">
        <v>0</v>
      </c>
      <c r="D1047" s="16">
        <v>18450</v>
      </c>
      <c r="E1047" s="16">
        <v>24600</v>
      </c>
      <c r="F1047" s="16">
        <v>27550</v>
      </c>
      <c r="G1047" s="16">
        <v>34780</v>
      </c>
      <c r="H1047" s="16">
        <f t="shared" si="32"/>
        <v>7230</v>
      </c>
      <c r="I1047" s="18">
        <f t="shared" si="33"/>
        <v>0.26243194192377495</v>
      </c>
    </row>
    <row r="1048" spans="1:9" x14ac:dyDescent="0.2">
      <c r="A1048" s="4" t="s">
        <v>1022</v>
      </c>
      <c r="B1048" s="16">
        <v>6900</v>
      </c>
      <c r="C1048" s="16">
        <v>0</v>
      </c>
      <c r="D1048" s="16">
        <v>6900</v>
      </c>
      <c r="E1048" s="16">
        <v>7200</v>
      </c>
      <c r="F1048" s="16">
        <v>10000</v>
      </c>
      <c r="G1048" s="16">
        <v>10000</v>
      </c>
      <c r="H1048" s="16">
        <f t="shared" si="32"/>
        <v>0</v>
      </c>
      <c r="I1048" s="18">
        <f t="shared" si="33"/>
        <v>0</v>
      </c>
    </row>
    <row r="1049" spans="1:9" x14ac:dyDescent="0.2">
      <c r="A1049" s="4" t="s">
        <v>1308</v>
      </c>
      <c r="B1049" s="16">
        <v>0</v>
      </c>
      <c r="C1049" s="16">
        <v>7500</v>
      </c>
      <c r="D1049" s="16">
        <v>14400</v>
      </c>
      <c r="E1049" s="16">
        <v>11700</v>
      </c>
      <c r="F1049" s="16">
        <v>0</v>
      </c>
      <c r="G1049" s="16">
        <v>23010</v>
      </c>
      <c r="H1049" s="16">
        <f t="shared" si="32"/>
        <v>23010</v>
      </c>
      <c r="I1049" s="18" t="s">
        <v>1385</v>
      </c>
    </row>
    <row r="1050" spans="1:9" x14ac:dyDescent="0.2">
      <c r="A1050" s="4" t="s">
        <v>273</v>
      </c>
      <c r="B1050" s="16">
        <v>11850</v>
      </c>
      <c r="C1050" s="16">
        <v>12600</v>
      </c>
      <c r="D1050" s="16">
        <v>13850</v>
      </c>
      <c r="E1050" s="16">
        <v>20300</v>
      </c>
      <c r="F1050" s="16">
        <v>20950</v>
      </c>
      <c r="G1050" s="16">
        <v>10000</v>
      </c>
      <c r="H1050" s="16">
        <f t="shared" si="32"/>
        <v>-10950</v>
      </c>
      <c r="I1050" s="18">
        <f t="shared" si="33"/>
        <v>-0.52267303102625295</v>
      </c>
    </row>
    <row r="1051" spans="1:9" x14ac:dyDescent="0.2">
      <c r="A1051" s="4" t="s">
        <v>496</v>
      </c>
      <c r="B1051" s="16">
        <v>5000</v>
      </c>
      <c r="C1051" s="16">
        <v>7500</v>
      </c>
      <c r="D1051" s="16">
        <v>14400</v>
      </c>
      <c r="E1051" s="16">
        <v>16700</v>
      </c>
      <c r="F1051" s="16">
        <v>15220</v>
      </c>
      <c r="G1051" s="16">
        <v>10000</v>
      </c>
      <c r="H1051" s="16">
        <f t="shared" si="32"/>
        <v>-5220</v>
      </c>
      <c r="I1051" s="18">
        <f t="shared" si="33"/>
        <v>-0.34296977660972405</v>
      </c>
    </row>
    <row r="1052" spans="1:9" x14ac:dyDescent="0.2">
      <c r="A1052" s="4" t="s">
        <v>1131</v>
      </c>
      <c r="B1052" s="16">
        <v>0</v>
      </c>
      <c r="C1052" s="16">
        <v>0</v>
      </c>
      <c r="D1052" s="16">
        <v>0</v>
      </c>
      <c r="E1052" s="16">
        <v>0</v>
      </c>
      <c r="F1052" s="16">
        <v>21840</v>
      </c>
      <c r="G1052" s="16">
        <v>24510</v>
      </c>
      <c r="H1052" s="16">
        <f t="shared" si="32"/>
        <v>2670</v>
      </c>
      <c r="I1052" s="18">
        <f t="shared" si="33"/>
        <v>0.12225274725274725</v>
      </c>
    </row>
    <row r="1053" spans="1:9" x14ac:dyDescent="0.2">
      <c r="A1053" s="4" t="s">
        <v>733</v>
      </c>
      <c r="B1053" s="16">
        <v>17475</v>
      </c>
      <c r="C1053" s="16">
        <v>19950</v>
      </c>
      <c r="D1053" s="16">
        <v>16650</v>
      </c>
      <c r="E1053" s="16">
        <v>17850</v>
      </c>
      <c r="F1053" s="16">
        <v>50970</v>
      </c>
      <c r="G1053" s="16">
        <v>50420</v>
      </c>
      <c r="H1053" s="16">
        <f t="shared" si="32"/>
        <v>-550</v>
      </c>
      <c r="I1053" s="18">
        <f t="shared" si="33"/>
        <v>-1.0790661173239161E-2</v>
      </c>
    </row>
    <row r="1054" spans="1:9" x14ac:dyDescent="0.2">
      <c r="A1054" s="4" t="s">
        <v>394</v>
      </c>
      <c r="B1054" s="16">
        <v>22725</v>
      </c>
      <c r="C1054" s="16">
        <v>44260</v>
      </c>
      <c r="D1054" s="16">
        <v>31250</v>
      </c>
      <c r="E1054" s="16">
        <v>39250</v>
      </c>
      <c r="F1054" s="16">
        <v>63680</v>
      </c>
      <c r="G1054" s="16">
        <v>57840</v>
      </c>
      <c r="H1054" s="16">
        <f t="shared" si="32"/>
        <v>-5840</v>
      </c>
      <c r="I1054" s="18">
        <f t="shared" si="33"/>
        <v>-9.1708542713567834E-2</v>
      </c>
    </row>
    <row r="1055" spans="1:9" x14ac:dyDescent="0.2">
      <c r="A1055" s="4" t="s">
        <v>844</v>
      </c>
      <c r="B1055" s="16">
        <v>13800</v>
      </c>
      <c r="C1055" s="16">
        <v>18750</v>
      </c>
      <c r="D1055" s="16">
        <v>13800</v>
      </c>
      <c r="E1055" s="16">
        <v>14400</v>
      </c>
      <c r="F1055" s="16">
        <v>14850</v>
      </c>
      <c r="G1055" s="16">
        <v>14685</v>
      </c>
      <c r="H1055" s="16">
        <f t="shared" si="32"/>
        <v>-165</v>
      </c>
      <c r="I1055" s="18">
        <f t="shared" si="33"/>
        <v>-1.1111111111111112E-2</v>
      </c>
    </row>
    <row r="1056" spans="1:9" x14ac:dyDescent="0.2">
      <c r="A1056" s="4" t="s">
        <v>1322</v>
      </c>
      <c r="B1056" s="16">
        <v>17475</v>
      </c>
      <c r="C1056" s="16">
        <v>19650</v>
      </c>
      <c r="D1056" s="16">
        <v>20150</v>
      </c>
      <c r="E1056" s="16">
        <v>22350</v>
      </c>
      <c r="F1056" s="16">
        <v>15000</v>
      </c>
      <c r="G1056" s="16">
        <v>43745</v>
      </c>
      <c r="H1056" s="16">
        <f t="shared" si="32"/>
        <v>28745</v>
      </c>
      <c r="I1056" s="18">
        <f t="shared" si="33"/>
        <v>1.9163333333333334</v>
      </c>
    </row>
    <row r="1057" spans="1:9" x14ac:dyDescent="0.2">
      <c r="A1057" s="4" t="s">
        <v>1262</v>
      </c>
      <c r="B1057" s="16">
        <v>0</v>
      </c>
      <c r="C1057" s="16">
        <v>0</v>
      </c>
      <c r="D1057" s="16">
        <v>0</v>
      </c>
      <c r="E1057" s="16">
        <v>0</v>
      </c>
      <c r="F1057" s="16">
        <v>0</v>
      </c>
      <c r="G1057" s="16">
        <v>15000</v>
      </c>
      <c r="H1057" s="16">
        <f t="shared" si="32"/>
        <v>15000</v>
      </c>
      <c r="I1057" s="18" t="s">
        <v>1385</v>
      </c>
    </row>
    <row r="1058" spans="1:9" x14ac:dyDescent="0.2">
      <c r="A1058" s="4" t="s">
        <v>520</v>
      </c>
      <c r="B1058" s="16">
        <v>7650</v>
      </c>
      <c r="C1058" s="16">
        <v>0</v>
      </c>
      <c r="D1058" s="16">
        <v>6900</v>
      </c>
      <c r="E1058" s="16">
        <v>16700</v>
      </c>
      <c r="F1058" s="16">
        <v>5000</v>
      </c>
      <c r="G1058" s="16">
        <v>0</v>
      </c>
      <c r="H1058" s="16">
        <f t="shared" si="32"/>
        <v>-5000</v>
      </c>
      <c r="I1058" s="18">
        <f t="shared" si="33"/>
        <v>-1</v>
      </c>
    </row>
    <row r="1059" spans="1:9" x14ac:dyDescent="0.2">
      <c r="A1059" s="4" t="s">
        <v>593</v>
      </c>
      <c r="B1059" s="16">
        <v>14920</v>
      </c>
      <c r="C1059" s="16">
        <v>15810</v>
      </c>
      <c r="D1059" s="16">
        <v>17300</v>
      </c>
      <c r="E1059" s="16">
        <v>14400</v>
      </c>
      <c r="F1059" s="16">
        <v>22720</v>
      </c>
      <c r="G1059" s="16">
        <v>19035</v>
      </c>
      <c r="H1059" s="16">
        <f t="shared" si="32"/>
        <v>-3685</v>
      </c>
      <c r="I1059" s="18">
        <f t="shared" si="33"/>
        <v>-0.16219190140845072</v>
      </c>
    </row>
    <row r="1060" spans="1:9" x14ac:dyDescent="0.2">
      <c r="A1060" s="4" t="s">
        <v>267</v>
      </c>
      <c r="B1060" s="16">
        <v>42875</v>
      </c>
      <c r="C1060" s="16">
        <v>41160</v>
      </c>
      <c r="D1060" s="16">
        <v>36250</v>
      </c>
      <c r="E1060" s="16">
        <v>56750</v>
      </c>
      <c r="F1060" s="16">
        <v>83700</v>
      </c>
      <c r="G1060" s="16">
        <v>72390</v>
      </c>
      <c r="H1060" s="16">
        <f t="shared" si="32"/>
        <v>-11310</v>
      </c>
      <c r="I1060" s="18">
        <f t="shared" si="33"/>
        <v>-0.13512544802867382</v>
      </c>
    </row>
    <row r="1061" spans="1:9" x14ac:dyDescent="0.2">
      <c r="A1061" s="4" t="s">
        <v>332</v>
      </c>
      <c r="B1061" s="16">
        <v>68870</v>
      </c>
      <c r="C1061" s="16">
        <v>71280</v>
      </c>
      <c r="D1061" s="16">
        <v>53000</v>
      </c>
      <c r="E1061" s="16">
        <v>60500</v>
      </c>
      <c r="F1061" s="16">
        <v>50410</v>
      </c>
      <c r="G1061" s="16">
        <v>42105</v>
      </c>
      <c r="H1061" s="16">
        <f t="shared" si="32"/>
        <v>-8305</v>
      </c>
      <c r="I1061" s="18">
        <f t="shared" si="33"/>
        <v>-0.16474905772664153</v>
      </c>
    </row>
    <row r="1062" spans="1:9" x14ac:dyDescent="0.2">
      <c r="A1062" s="4" t="s">
        <v>1023</v>
      </c>
      <c r="B1062" s="16">
        <v>5000</v>
      </c>
      <c r="C1062" s="16">
        <v>0</v>
      </c>
      <c r="D1062" s="16">
        <v>0</v>
      </c>
      <c r="E1062" s="16">
        <v>0</v>
      </c>
      <c r="F1062" s="16">
        <v>0</v>
      </c>
      <c r="G1062" s="16">
        <v>0</v>
      </c>
      <c r="H1062" s="16">
        <f t="shared" si="32"/>
        <v>0</v>
      </c>
      <c r="I1062" s="18" t="s">
        <v>1385</v>
      </c>
    </row>
    <row r="1063" spans="1:9" x14ac:dyDescent="0.2">
      <c r="A1063" s="4" t="s">
        <v>200</v>
      </c>
      <c r="B1063" s="16">
        <v>0</v>
      </c>
      <c r="C1063" s="16">
        <v>0</v>
      </c>
      <c r="D1063" s="16">
        <v>0</v>
      </c>
      <c r="E1063" s="16">
        <v>0</v>
      </c>
      <c r="F1063" s="16">
        <v>15410</v>
      </c>
      <c r="G1063" s="16">
        <v>0</v>
      </c>
      <c r="H1063" s="16">
        <f t="shared" si="32"/>
        <v>-15410</v>
      </c>
      <c r="I1063" s="18">
        <f t="shared" si="33"/>
        <v>-1</v>
      </c>
    </row>
    <row r="1064" spans="1:9" x14ac:dyDescent="0.2">
      <c r="A1064" s="4" t="s">
        <v>170</v>
      </c>
      <c r="B1064" s="16">
        <v>0</v>
      </c>
      <c r="C1064" s="16">
        <v>0</v>
      </c>
      <c r="D1064" s="16">
        <v>0</v>
      </c>
      <c r="E1064" s="16">
        <v>0</v>
      </c>
      <c r="F1064" s="16">
        <v>18180</v>
      </c>
      <c r="G1064" s="16">
        <v>0</v>
      </c>
      <c r="H1064" s="16">
        <f t="shared" si="32"/>
        <v>-18180</v>
      </c>
      <c r="I1064" s="18">
        <f t="shared" si="33"/>
        <v>-1</v>
      </c>
    </row>
    <row r="1065" spans="1:9" x14ac:dyDescent="0.2">
      <c r="A1065" s="4" t="s">
        <v>382</v>
      </c>
      <c r="B1065" s="16">
        <v>0</v>
      </c>
      <c r="C1065" s="16">
        <v>0</v>
      </c>
      <c r="D1065" s="16">
        <v>18000</v>
      </c>
      <c r="E1065" s="16">
        <v>37350</v>
      </c>
      <c r="F1065" s="16">
        <v>82840</v>
      </c>
      <c r="G1065" s="16">
        <v>76700</v>
      </c>
      <c r="H1065" s="16">
        <f t="shared" si="32"/>
        <v>-6140</v>
      </c>
      <c r="I1065" s="18">
        <f t="shared" si="33"/>
        <v>-7.4118783196523416E-2</v>
      </c>
    </row>
    <row r="1066" spans="1:9" x14ac:dyDescent="0.2">
      <c r="A1066" s="4" t="s">
        <v>1307</v>
      </c>
      <c r="B1066" s="16">
        <v>0</v>
      </c>
      <c r="C1066" s="16">
        <v>0</v>
      </c>
      <c r="D1066" s="16">
        <v>0</v>
      </c>
      <c r="E1066" s="16">
        <v>0</v>
      </c>
      <c r="F1066" s="16">
        <v>0</v>
      </c>
      <c r="G1066" s="16">
        <v>22815</v>
      </c>
      <c r="H1066" s="16">
        <f t="shared" si="32"/>
        <v>22815</v>
      </c>
      <c r="I1066" s="18" t="s">
        <v>1385</v>
      </c>
    </row>
    <row r="1067" spans="1:9" x14ac:dyDescent="0.2">
      <c r="A1067" s="4" t="s">
        <v>610</v>
      </c>
      <c r="B1067" s="16">
        <v>6900</v>
      </c>
      <c r="C1067" s="16">
        <v>7500</v>
      </c>
      <c r="D1067" s="16">
        <v>6900</v>
      </c>
      <c r="E1067" s="16">
        <v>16700</v>
      </c>
      <c r="F1067" s="16">
        <v>19660</v>
      </c>
      <c r="G1067" s="16">
        <v>16010</v>
      </c>
      <c r="H1067" s="16">
        <f t="shared" si="32"/>
        <v>-3650</v>
      </c>
      <c r="I1067" s="18">
        <f t="shared" si="33"/>
        <v>-0.1856561546286877</v>
      </c>
    </row>
    <row r="1068" spans="1:9" x14ac:dyDescent="0.2">
      <c r="A1068" s="4" t="s">
        <v>1258</v>
      </c>
      <c r="B1068" s="16">
        <v>19215</v>
      </c>
      <c r="C1068" s="16">
        <v>19560</v>
      </c>
      <c r="D1068" s="16">
        <v>26650</v>
      </c>
      <c r="E1068" s="16">
        <v>47350</v>
      </c>
      <c r="F1068" s="16">
        <v>52730</v>
      </c>
      <c r="G1068" s="16">
        <v>67275</v>
      </c>
      <c r="H1068" s="16">
        <f t="shared" si="32"/>
        <v>14545</v>
      </c>
      <c r="I1068" s="18">
        <f t="shared" si="33"/>
        <v>0.27583918073203112</v>
      </c>
    </row>
    <row r="1069" spans="1:9" x14ac:dyDescent="0.2">
      <c r="A1069" s="4" t="s">
        <v>754</v>
      </c>
      <c r="B1069" s="16">
        <v>17475</v>
      </c>
      <c r="C1069" s="16">
        <v>23680</v>
      </c>
      <c r="D1069" s="16">
        <v>18000</v>
      </c>
      <c r="E1069" s="16">
        <v>23100</v>
      </c>
      <c r="F1069" s="16">
        <v>46740</v>
      </c>
      <c r="G1069" s="16">
        <v>46245</v>
      </c>
      <c r="H1069" s="16">
        <f t="shared" si="32"/>
        <v>-495</v>
      </c>
      <c r="I1069" s="18">
        <f t="shared" si="33"/>
        <v>-1.0590500641848523E-2</v>
      </c>
    </row>
    <row r="1070" spans="1:9" x14ac:dyDescent="0.2">
      <c r="A1070" s="4" t="s">
        <v>1024</v>
      </c>
      <c r="B1070" s="16">
        <v>6900</v>
      </c>
      <c r="C1070" s="16">
        <v>7500</v>
      </c>
      <c r="D1070" s="16">
        <v>0</v>
      </c>
      <c r="E1070" s="16">
        <v>0</v>
      </c>
      <c r="F1070" s="16">
        <v>0</v>
      </c>
      <c r="G1070" s="16">
        <v>0</v>
      </c>
      <c r="H1070" s="16">
        <f t="shared" si="32"/>
        <v>0</v>
      </c>
      <c r="I1070" s="18" t="s">
        <v>1385</v>
      </c>
    </row>
    <row r="1071" spans="1:9" x14ac:dyDescent="0.2">
      <c r="A1071" s="4" t="s">
        <v>1025</v>
      </c>
      <c r="B1071" s="16">
        <v>21855</v>
      </c>
      <c r="C1071" s="16">
        <v>23330</v>
      </c>
      <c r="D1071" s="16">
        <v>24150</v>
      </c>
      <c r="E1071" s="16">
        <v>28100</v>
      </c>
      <c r="F1071" s="16">
        <v>0</v>
      </c>
      <c r="G1071" s="16">
        <v>0</v>
      </c>
      <c r="H1071" s="16">
        <f t="shared" si="32"/>
        <v>0</v>
      </c>
      <c r="I1071" s="18" t="s">
        <v>1385</v>
      </c>
    </row>
    <row r="1072" spans="1:9" x14ac:dyDescent="0.2">
      <c r="A1072" s="4" t="s">
        <v>521</v>
      </c>
      <c r="B1072" s="16">
        <v>7400</v>
      </c>
      <c r="C1072" s="16">
        <v>7500</v>
      </c>
      <c r="D1072" s="16">
        <v>10400</v>
      </c>
      <c r="E1072" s="16">
        <v>7200</v>
      </c>
      <c r="F1072" s="16">
        <v>5000</v>
      </c>
      <c r="G1072" s="16">
        <v>0</v>
      </c>
      <c r="H1072" s="16">
        <f t="shared" si="32"/>
        <v>-5000</v>
      </c>
      <c r="I1072" s="18">
        <f t="shared" si="33"/>
        <v>-1</v>
      </c>
    </row>
    <row r="1073" spans="1:9" x14ac:dyDescent="0.2">
      <c r="A1073" s="4" t="s">
        <v>371</v>
      </c>
      <c r="B1073" s="16">
        <v>8070</v>
      </c>
      <c r="C1073" s="16">
        <v>8400</v>
      </c>
      <c r="D1073" s="16">
        <v>14400</v>
      </c>
      <c r="E1073" s="16">
        <v>11700</v>
      </c>
      <c r="F1073" s="16">
        <v>22880</v>
      </c>
      <c r="G1073" s="16">
        <v>16515</v>
      </c>
      <c r="H1073" s="16">
        <f t="shared" si="32"/>
        <v>-6365</v>
      </c>
      <c r="I1073" s="18">
        <f t="shared" si="33"/>
        <v>-0.27819055944055943</v>
      </c>
    </row>
    <row r="1074" spans="1:9" x14ac:dyDescent="0.2">
      <c r="A1074" s="4" t="s">
        <v>1112</v>
      </c>
      <c r="B1074" s="16">
        <v>22725</v>
      </c>
      <c r="C1074" s="16">
        <v>26550</v>
      </c>
      <c r="D1074" s="16">
        <v>25950</v>
      </c>
      <c r="E1074" s="16">
        <v>42100</v>
      </c>
      <c r="F1074" s="16">
        <v>30970</v>
      </c>
      <c r="G1074" s="16">
        <v>32850</v>
      </c>
      <c r="H1074" s="16">
        <f t="shared" si="32"/>
        <v>1880</v>
      </c>
      <c r="I1074" s="18">
        <f t="shared" si="33"/>
        <v>6.0703907006780758E-2</v>
      </c>
    </row>
    <row r="1075" spans="1:9" x14ac:dyDescent="0.2">
      <c r="A1075" s="4" t="s">
        <v>1026</v>
      </c>
      <c r="B1075" s="16">
        <v>22725</v>
      </c>
      <c r="C1075" s="16">
        <v>5000</v>
      </c>
      <c r="D1075" s="16">
        <v>0</v>
      </c>
      <c r="E1075" s="16">
        <v>0</v>
      </c>
      <c r="F1075" s="16">
        <v>0</v>
      </c>
      <c r="G1075" s="16">
        <v>0</v>
      </c>
      <c r="H1075" s="16">
        <f t="shared" si="32"/>
        <v>0</v>
      </c>
      <c r="I1075" s="18" t="s">
        <v>1385</v>
      </c>
    </row>
    <row r="1076" spans="1:9" x14ac:dyDescent="0.2">
      <c r="A1076" s="4" t="s">
        <v>1232</v>
      </c>
      <c r="B1076" s="16">
        <v>5000</v>
      </c>
      <c r="C1076" s="16">
        <v>7950</v>
      </c>
      <c r="D1076" s="16">
        <v>7500</v>
      </c>
      <c r="E1076" s="16">
        <v>9500</v>
      </c>
      <c r="F1076" s="16">
        <v>0</v>
      </c>
      <c r="G1076" s="16">
        <v>10000</v>
      </c>
      <c r="H1076" s="16">
        <f t="shared" si="32"/>
        <v>10000</v>
      </c>
      <c r="I1076" s="18" t="s">
        <v>1385</v>
      </c>
    </row>
    <row r="1077" spans="1:9" x14ac:dyDescent="0.2">
      <c r="A1077" s="4" t="s">
        <v>1109</v>
      </c>
      <c r="B1077" s="16">
        <v>0</v>
      </c>
      <c r="C1077" s="16">
        <v>5000</v>
      </c>
      <c r="D1077" s="16">
        <v>18000</v>
      </c>
      <c r="E1077" s="16">
        <v>28100</v>
      </c>
      <c r="F1077" s="16">
        <v>30130</v>
      </c>
      <c r="G1077" s="16">
        <v>31940</v>
      </c>
      <c r="H1077" s="16">
        <f t="shared" si="32"/>
        <v>1810</v>
      </c>
      <c r="I1077" s="18">
        <f t="shared" si="33"/>
        <v>6.0073016926651179E-2</v>
      </c>
    </row>
    <row r="1078" spans="1:9" x14ac:dyDescent="0.2">
      <c r="A1078" s="4" t="s">
        <v>1027</v>
      </c>
      <c r="B1078" s="16">
        <v>17475</v>
      </c>
      <c r="C1078" s="16">
        <v>19950</v>
      </c>
      <c r="D1078" s="16">
        <v>0</v>
      </c>
      <c r="E1078" s="16">
        <v>0</v>
      </c>
      <c r="F1078" s="16">
        <v>0</v>
      </c>
      <c r="G1078" s="16">
        <v>0</v>
      </c>
      <c r="H1078" s="16">
        <f t="shared" si="32"/>
        <v>0</v>
      </c>
      <c r="I1078" s="18" t="s">
        <v>1385</v>
      </c>
    </row>
    <row r="1079" spans="1:9" x14ac:dyDescent="0.2">
      <c r="A1079" s="4" t="s">
        <v>1182</v>
      </c>
      <c r="B1079" s="16">
        <v>0</v>
      </c>
      <c r="C1079" s="16">
        <v>0</v>
      </c>
      <c r="D1079" s="16">
        <v>0</v>
      </c>
      <c r="E1079" s="16">
        <v>0</v>
      </c>
      <c r="F1079" s="16">
        <v>10000</v>
      </c>
      <c r="G1079" s="16">
        <v>15995</v>
      </c>
      <c r="H1079" s="16">
        <f t="shared" si="32"/>
        <v>5995</v>
      </c>
      <c r="I1079" s="18">
        <f t="shared" si="33"/>
        <v>0.59950000000000003</v>
      </c>
    </row>
    <row r="1080" spans="1:9" x14ac:dyDescent="0.2">
      <c r="A1080" s="4" t="s">
        <v>646</v>
      </c>
      <c r="B1080" s="16">
        <v>16900</v>
      </c>
      <c r="C1080" s="16">
        <v>32500</v>
      </c>
      <c r="D1080" s="16">
        <v>34200</v>
      </c>
      <c r="E1080" s="16">
        <v>41100</v>
      </c>
      <c r="F1080" s="16">
        <v>32180</v>
      </c>
      <c r="G1080" s="16">
        <v>29025</v>
      </c>
      <c r="H1080" s="16">
        <f t="shared" si="32"/>
        <v>-3155</v>
      </c>
      <c r="I1080" s="18">
        <f t="shared" si="33"/>
        <v>-9.8042262274704792E-2</v>
      </c>
    </row>
    <row r="1081" spans="1:9" x14ac:dyDescent="0.2">
      <c r="A1081" s="4" t="s">
        <v>555</v>
      </c>
      <c r="B1081" s="16">
        <v>37085</v>
      </c>
      <c r="C1081" s="16">
        <v>36880</v>
      </c>
      <c r="D1081" s="16">
        <v>35250</v>
      </c>
      <c r="E1081" s="16">
        <v>45500</v>
      </c>
      <c r="F1081" s="16">
        <v>72650</v>
      </c>
      <c r="G1081" s="16">
        <v>68645</v>
      </c>
      <c r="H1081" s="16">
        <f t="shared" si="32"/>
        <v>-4005</v>
      </c>
      <c r="I1081" s="18">
        <f t="shared" si="33"/>
        <v>-5.5127322780454235E-2</v>
      </c>
    </row>
    <row r="1082" spans="1:9" x14ac:dyDescent="0.2">
      <c r="A1082" s="4" t="s">
        <v>109</v>
      </c>
      <c r="B1082" s="16">
        <v>53025</v>
      </c>
      <c r="C1082" s="16">
        <v>76020</v>
      </c>
      <c r="D1082" s="16">
        <v>69000</v>
      </c>
      <c r="E1082" s="16">
        <v>175000</v>
      </c>
      <c r="F1082" s="16">
        <v>127740</v>
      </c>
      <c r="G1082" s="16">
        <v>102290</v>
      </c>
      <c r="H1082" s="16">
        <f t="shared" si="32"/>
        <v>-25450</v>
      </c>
      <c r="I1082" s="18">
        <f t="shared" si="33"/>
        <v>-0.19923281665883827</v>
      </c>
    </row>
    <row r="1083" spans="1:9" x14ac:dyDescent="0.2">
      <c r="A1083" s="4" t="s">
        <v>1099</v>
      </c>
      <c r="B1083" s="16">
        <v>23895</v>
      </c>
      <c r="C1083" s="16">
        <v>24730</v>
      </c>
      <c r="D1083" s="16">
        <v>23650</v>
      </c>
      <c r="E1083" s="16">
        <v>39600</v>
      </c>
      <c r="F1083" s="16">
        <v>109700</v>
      </c>
      <c r="G1083" s="16">
        <v>111110</v>
      </c>
      <c r="H1083" s="16">
        <f t="shared" si="32"/>
        <v>1410</v>
      </c>
      <c r="I1083" s="18">
        <f t="shared" si="33"/>
        <v>1.285323609845032E-2</v>
      </c>
    </row>
    <row r="1084" spans="1:9" x14ac:dyDescent="0.2">
      <c r="A1084" s="4" t="s">
        <v>1094</v>
      </c>
      <c r="B1084" s="16">
        <v>83810</v>
      </c>
      <c r="C1084" s="16">
        <v>89330</v>
      </c>
      <c r="D1084" s="16">
        <v>79000</v>
      </c>
      <c r="E1084" s="16">
        <v>87500</v>
      </c>
      <c r="F1084" s="16">
        <v>88750</v>
      </c>
      <c r="G1084" s="16">
        <v>89900</v>
      </c>
      <c r="H1084" s="16">
        <f t="shared" si="32"/>
        <v>1150</v>
      </c>
      <c r="I1084" s="18">
        <f t="shared" si="33"/>
        <v>1.2957746478873239E-2</v>
      </c>
    </row>
    <row r="1085" spans="1:9" x14ac:dyDescent="0.2">
      <c r="A1085" s="4" t="s">
        <v>73</v>
      </c>
      <c r="B1085" s="16">
        <v>152125</v>
      </c>
      <c r="C1085" s="16">
        <v>162750</v>
      </c>
      <c r="D1085" s="16">
        <v>145250</v>
      </c>
      <c r="E1085" s="16">
        <v>155250</v>
      </c>
      <c r="F1085" s="16">
        <v>132170</v>
      </c>
      <c r="G1085" s="16">
        <v>98830</v>
      </c>
      <c r="H1085" s="16">
        <f t="shared" si="32"/>
        <v>-33340</v>
      </c>
      <c r="I1085" s="18">
        <f t="shared" si="33"/>
        <v>-0.25225088900658243</v>
      </c>
    </row>
    <row r="1086" spans="1:9" x14ac:dyDescent="0.2">
      <c r="A1086" s="4" t="s">
        <v>1161</v>
      </c>
      <c r="B1086" s="16">
        <v>192100</v>
      </c>
      <c r="C1086" s="16">
        <v>202180</v>
      </c>
      <c r="D1086" s="16">
        <v>186000</v>
      </c>
      <c r="E1086" s="16">
        <v>206500</v>
      </c>
      <c r="F1086" s="16">
        <v>183000</v>
      </c>
      <c r="G1086" s="16">
        <v>187330</v>
      </c>
      <c r="H1086" s="16">
        <f t="shared" si="32"/>
        <v>4330</v>
      </c>
      <c r="I1086" s="18">
        <f t="shared" si="33"/>
        <v>2.3661202185792349E-2</v>
      </c>
    </row>
    <row r="1087" spans="1:9" x14ac:dyDescent="0.2">
      <c r="A1087" s="4" t="s">
        <v>780</v>
      </c>
      <c r="B1087" s="16">
        <v>6900</v>
      </c>
      <c r="C1087" s="16">
        <v>0</v>
      </c>
      <c r="D1087" s="16">
        <v>6900</v>
      </c>
      <c r="E1087" s="16">
        <v>11700</v>
      </c>
      <c r="F1087" s="16">
        <v>27550</v>
      </c>
      <c r="G1087" s="16">
        <v>27250</v>
      </c>
      <c r="H1087" s="16">
        <f t="shared" si="32"/>
        <v>-300</v>
      </c>
      <c r="I1087" s="18">
        <f t="shared" si="33"/>
        <v>-1.0889292196007259E-2</v>
      </c>
    </row>
    <row r="1088" spans="1:9" x14ac:dyDescent="0.2">
      <c r="A1088" s="4" t="s">
        <v>693</v>
      </c>
      <c r="B1088" s="16">
        <v>76340</v>
      </c>
      <c r="C1088" s="16">
        <v>99210</v>
      </c>
      <c r="D1088" s="16">
        <v>70450</v>
      </c>
      <c r="E1088" s="16">
        <v>68900</v>
      </c>
      <c r="F1088" s="16">
        <v>87230</v>
      </c>
      <c r="G1088" s="16">
        <v>86295</v>
      </c>
      <c r="H1088" s="16">
        <f t="shared" si="32"/>
        <v>-935</v>
      </c>
      <c r="I1088" s="18">
        <f t="shared" si="33"/>
        <v>-1.0718789407313998E-2</v>
      </c>
    </row>
    <row r="1089" spans="1:9" x14ac:dyDescent="0.2">
      <c r="A1089" s="4" t="s">
        <v>216</v>
      </c>
      <c r="B1089" s="16">
        <v>7240</v>
      </c>
      <c r="C1089" s="16">
        <v>0</v>
      </c>
      <c r="D1089" s="16">
        <v>6900</v>
      </c>
      <c r="E1089" s="16">
        <v>17200</v>
      </c>
      <c r="F1089" s="16">
        <v>15000</v>
      </c>
      <c r="G1089" s="16">
        <v>0</v>
      </c>
      <c r="H1089" s="16">
        <f t="shared" si="32"/>
        <v>-15000</v>
      </c>
      <c r="I1089" s="18">
        <f t="shared" si="33"/>
        <v>-1</v>
      </c>
    </row>
    <row r="1090" spans="1:9" x14ac:dyDescent="0.2">
      <c r="A1090" s="4" t="s">
        <v>1028</v>
      </c>
      <c r="B1090" s="16">
        <v>10350</v>
      </c>
      <c r="C1090" s="16">
        <v>11250</v>
      </c>
      <c r="D1090" s="16">
        <v>17850</v>
      </c>
      <c r="E1090" s="16">
        <v>0</v>
      </c>
      <c r="F1090" s="16">
        <v>0</v>
      </c>
      <c r="G1090" s="16">
        <v>0</v>
      </c>
      <c r="H1090" s="16">
        <f t="shared" ref="H1090:H1153" si="34">G1090-F1090</f>
        <v>0</v>
      </c>
      <c r="I1090" s="18" t="s">
        <v>1385</v>
      </c>
    </row>
    <row r="1091" spans="1:9" x14ac:dyDescent="0.2">
      <c r="A1091" s="4" t="s">
        <v>1029</v>
      </c>
      <c r="B1091" s="16">
        <v>6500</v>
      </c>
      <c r="C1091" s="16">
        <v>8630</v>
      </c>
      <c r="D1091" s="16">
        <v>10400</v>
      </c>
      <c r="E1091" s="16">
        <v>16700</v>
      </c>
      <c r="F1091" s="16">
        <v>0</v>
      </c>
      <c r="G1091" s="16">
        <v>0</v>
      </c>
      <c r="H1091" s="16">
        <f t="shared" si="34"/>
        <v>0</v>
      </c>
      <c r="I1091" s="18" t="s">
        <v>1385</v>
      </c>
    </row>
    <row r="1092" spans="1:9" x14ac:dyDescent="0.2">
      <c r="A1092" s="4" t="s">
        <v>809</v>
      </c>
      <c r="B1092" s="16">
        <v>29150</v>
      </c>
      <c r="C1092" s="16">
        <v>31250</v>
      </c>
      <c r="D1092" s="16">
        <v>25700</v>
      </c>
      <c r="E1092" s="16">
        <v>31100</v>
      </c>
      <c r="F1092" s="16">
        <v>22320</v>
      </c>
      <c r="G1092" s="16">
        <v>22080</v>
      </c>
      <c r="H1092" s="16">
        <f t="shared" si="34"/>
        <v>-240</v>
      </c>
      <c r="I1092" s="18">
        <f t="shared" ref="I1092:I1153" si="35">H1092/F1092</f>
        <v>-1.0752688172043012E-2</v>
      </c>
    </row>
    <row r="1093" spans="1:9" x14ac:dyDescent="0.2">
      <c r="A1093" s="4" t="s">
        <v>1030</v>
      </c>
      <c r="B1093" s="16">
        <v>6900</v>
      </c>
      <c r="C1093" s="16">
        <v>0</v>
      </c>
      <c r="D1093" s="16">
        <v>6900</v>
      </c>
      <c r="E1093" s="16">
        <v>7200</v>
      </c>
      <c r="F1093" s="16">
        <v>0</v>
      </c>
      <c r="G1093" s="16">
        <v>0</v>
      </c>
      <c r="H1093" s="16">
        <f t="shared" si="34"/>
        <v>0</v>
      </c>
      <c r="I1093" s="18" t="s">
        <v>1385</v>
      </c>
    </row>
    <row r="1094" spans="1:9" x14ac:dyDescent="0.2">
      <c r="A1094" s="4" t="s">
        <v>1031</v>
      </c>
      <c r="B1094" s="16">
        <v>6900</v>
      </c>
      <c r="C1094" s="16">
        <v>7500</v>
      </c>
      <c r="D1094" s="16">
        <v>10400</v>
      </c>
      <c r="E1094" s="16">
        <v>7200</v>
      </c>
      <c r="F1094" s="16">
        <v>0</v>
      </c>
      <c r="G1094" s="16">
        <v>0</v>
      </c>
      <c r="H1094" s="16">
        <f t="shared" si="34"/>
        <v>0</v>
      </c>
      <c r="I1094" s="18" t="s">
        <v>1385</v>
      </c>
    </row>
    <row r="1095" spans="1:9" x14ac:dyDescent="0.2">
      <c r="A1095" s="4" t="s">
        <v>588</v>
      </c>
      <c r="B1095" s="16">
        <v>0</v>
      </c>
      <c r="C1095" s="16">
        <v>7500</v>
      </c>
      <c r="D1095" s="16">
        <v>10400</v>
      </c>
      <c r="E1095" s="16">
        <v>7200</v>
      </c>
      <c r="F1095" s="16">
        <v>26640</v>
      </c>
      <c r="G1095" s="16">
        <v>22915</v>
      </c>
      <c r="H1095" s="16">
        <f t="shared" si="34"/>
        <v>-3725</v>
      </c>
      <c r="I1095" s="18">
        <f t="shared" si="35"/>
        <v>-0.13982732732732733</v>
      </c>
    </row>
    <row r="1096" spans="1:9" x14ac:dyDescent="0.2">
      <c r="A1096" s="4" t="s">
        <v>714</v>
      </c>
      <c r="B1096" s="16">
        <v>18795</v>
      </c>
      <c r="C1096" s="16">
        <v>19850</v>
      </c>
      <c r="D1096" s="16">
        <v>35150</v>
      </c>
      <c r="E1096" s="16">
        <v>22350</v>
      </c>
      <c r="F1096" s="16">
        <v>57300</v>
      </c>
      <c r="G1096" s="16">
        <v>56690</v>
      </c>
      <c r="H1096" s="16">
        <f t="shared" si="34"/>
        <v>-610</v>
      </c>
      <c r="I1096" s="18">
        <f t="shared" si="35"/>
        <v>-1.0645724258289703E-2</v>
      </c>
    </row>
    <row r="1097" spans="1:9" x14ac:dyDescent="0.2">
      <c r="A1097" s="4" t="s">
        <v>522</v>
      </c>
      <c r="B1097" s="16">
        <v>0</v>
      </c>
      <c r="C1097" s="16">
        <v>7500</v>
      </c>
      <c r="D1097" s="16">
        <v>10400</v>
      </c>
      <c r="E1097" s="16">
        <v>11700</v>
      </c>
      <c r="F1097" s="16">
        <v>5000</v>
      </c>
      <c r="G1097" s="16">
        <v>0</v>
      </c>
      <c r="H1097" s="16">
        <f t="shared" si="34"/>
        <v>-5000</v>
      </c>
      <c r="I1097" s="18">
        <f t="shared" si="35"/>
        <v>-1</v>
      </c>
    </row>
    <row r="1098" spans="1:9" x14ac:dyDescent="0.2">
      <c r="A1098" s="4" t="s">
        <v>364</v>
      </c>
      <c r="B1098" s="16">
        <v>0</v>
      </c>
      <c r="C1098" s="16">
        <v>0</v>
      </c>
      <c r="D1098" s="16">
        <v>0</v>
      </c>
      <c r="E1098" s="16">
        <v>0</v>
      </c>
      <c r="F1098" s="16">
        <v>31550</v>
      </c>
      <c r="G1098" s="16">
        <v>24835</v>
      </c>
      <c r="H1098" s="16">
        <f t="shared" si="34"/>
        <v>-6715</v>
      </c>
      <c r="I1098" s="18">
        <f t="shared" si="35"/>
        <v>-0.21283676703645008</v>
      </c>
    </row>
    <row r="1099" spans="1:9" x14ac:dyDescent="0.2">
      <c r="A1099" s="4" t="s">
        <v>1032</v>
      </c>
      <c r="B1099" s="16">
        <v>7400</v>
      </c>
      <c r="C1099" s="16">
        <v>5000</v>
      </c>
      <c r="D1099" s="16">
        <v>10400</v>
      </c>
      <c r="E1099" s="16">
        <v>16700</v>
      </c>
      <c r="F1099" s="16">
        <v>0</v>
      </c>
      <c r="G1099" s="16">
        <v>0</v>
      </c>
      <c r="H1099" s="16">
        <f t="shared" si="34"/>
        <v>0</v>
      </c>
      <c r="I1099" s="18" t="s">
        <v>1385</v>
      </c>
    </row>
    <row r="1100" spans="1:9" x14ac:dyDescent="0.2">
      <c r="A1100" s="4" t="s">
        <v>38</v>
      </c>
      <c r="B1100" s="16">
        <v>17475</v>
      </c>
      <c r="C1100" s="16">
        <v>18750</v>
      </c>
      <c r="D1100" s="16">
        <v>20150</v>
      </c>
      <c r="E1100" s="16">
        <v>17850</v>
      </c>
      <c r="F1100" s="16">
        <v>55080</v>
      </c>
      <c r="G1100" s="16">
        <v>0</v>
      </c>
      <c r="H1100" s="16">
        <f t="shared" si="34"/>
        <v>-55080</v>
      </c>
      <c r="I1100" s="18">
        <f t="shared" si="35"/>
        <v>-1</v>
      </c>
    </row>
    <row r="1101" spans="1:9" x14ac:dyDescent="0.2">
      <c r="A1101" s="4" t="s">
        <v>93</v>
      </c>
      <c r="B1101" s="16">
        <v>0</v>
      </c>
      <c r="C1101" s="16">
        <v>0</v>
      </c>
      <c r="D1101" s="16">
        <v>19250</v>
      </c>
      <c r="E1101" s="16">
        <v>31100</v>
      </c>
      <c r="F1101" s="16">
        <v>52240</v>
      </c>
      <c r="G1101" s="16">
        <v>25095</v>
      </c>
      <c r="H1101" s="16">
        <f t="shared" si="34"/>
        <v>-27145</v>
      </c>
      <c r="I1101" s="18">
        <f t="shared" si="35"/>
        <v>-0.51962098009188362</v>
      </c>
    </row>
    <row r="1102" spans="1:9" x14ac:dyDescent="0.2">
      <c r="A1102" s="4" t="s">
        <v>524</v>
      </c>
      <c r="B1102" s="16">
        <v>100100</v>
      </c>
      <c r="C1102" s="16">
        <v>106210</v>
      </c>
      <c r="D1102" s="16">
        <v>92900</v>
      </c>
      <c r="E1102" s="16">
        <v>91800</v>
      </c>
      <c r="F1102" s="16">
        <v>93840</v>
      </c>
      <c r="G1102" s="16">
        <v>88995</v>
      </c>
      <c r="H1102" s="16">
        <f t="shared" si="34"/>
        <v>-4845</v>
      </c>
      <c r="I1102" s="18">
        <f t="shared" si="35"/>
        <v>-5.1630434782608696E-2</v>
      </c>
    </row>
    <row r="1103" spans="1:9" x14ac:dyDescent="0.2">
      <c r="A1103" s="4" t="s">
        <v>1314</v>
      </c>
      <c r="B1103" s="16">
        <v>0</v>
      </c>
      <c r="C1103" s="16">
        <v>0</v>
      </c>
      <c r="D1103" s="16">
        <v>0</v>
      </c>
      <c r="E1103" s="16">
        <v>5000</v>
      </c>
      <c r="F1103" s="16">
        <v>0</v>
      </c>
      <c r="G1103" s="16">
        <v>24215</v>
      </c>
      <c r="H1103" s="16">
        <f t="shared" si="34"/>
        <v>24215</v>
      </c>
      <c r="I1103" s="18" t="s">
        <v>1385</v>
      </c>
    </row>
    <row r="1104" spans="1:9" x14ac:dyDescent="0.2">
      <c r="A1104" s="4" t="s">
        <v>611</v>
      </c>
      <c r="B1104" s="16">
        <v>6900</v>
      </c>
      <c r="C1104" s="16">
        <v>13280</v>
      </c>
      <c r="D1104" s="16">
        <v>13850</v>
      </c>
      <c r="E1104" s="16">
        <v>20300</v>
      </c>
      <c r="F1104" s="16">
        <v>19240</v>
      </c>
      <c r="G1104" s="16">
        <v>15590</v>
      </c>
      <c r="H1104" s="16">
        <f t="shared" si="34"/>
        <v>-3650</v>
      </c>
      <c r="I1104" s="18">
        <f t="shared" si="35"/>
        <v>-0.18970893970893971</v>
      </c>
    </row>
    <row r="1105" spans="1:9" x14ac:dyDescent="0.2">
      <c r="A1105" s="4" t="s">
        <v>776</v>
      </c>
      <c r="B1105" s="16">
        <v>0</v>
      </c>
      <c r="C1105" s="16">
        <v>7500</v>
      </c>
      <c r="D1105" s="16">
        <v>6900</v>
      </c>
      <c r="E1105" s="16">
        <v>11700</v>
      </c>
      <c r="F1105" s="16">
        <v>28970</v>
      </c>
      <c r="G1105" s="16">
        <v>28660</v>
      </c>
      <c r="H1105" s="16">
        <f t="shared" si="34"/>
        <v>-310</v>
      </c>
      <c r="I1105" s="18">
        <f t="shared" si="35"/>
        <v>-1.0700724887814981E-2</v>
      </c>
    </row>
    <row r="1106" spans="1:9" x14ac:dyDescent="0.2">
      <c r="A1106" s="4" t="s">
        <v>1241</v>
      </c>
      <c r="B1106" s="16">
        <v>0</v>
      </c>
      <c r="C1106" s="16">
        <v>0</v>
      </c>
      <c r="D1106" s="16">
        <v>6900</v>
      </c>
      <c r="E1106" s="16">
        <v>16700</v>
      </c>
      <c r="F1106" s="16">
        <v>5000</v>
      </c>
      <c r="G1106" s="16">
        <v>15210</v>
      </c>
      <c r="H1106" s="16">
        <f t="shared" si="34"/>
        <v>10210</v>
      </c>
      <c r="I1106" s="18">
        <f t="shared" si="35"/>
        <v>2.0419999999999998</v>
      </c>
    </row>
    <row r="1107" spans="1:9" x14ac:dyDescent="0.2">
      <c r="A1107" s="4" t="s">
        <v>404</v>
      </c>
      <c r="B1107" s="16">
        <v>56525</v>
      </c>
      <c r="C1107" s="16">
        <v>81710</v>
      </c>
      <c r="D1107" s="16">
        <v>45850</v>
      </c>
      <c r="E1107" s="16">
        <v>54650</v>
      </c>
      <c r="F1107" s="16">
        <v>58090</v>
      </c>
      <c r="G1107" s="16">
        <v>52300</v>
      </c>
      <c r="H1107" s="16">
        <f t="shared" si="34"/>
        <v>-5790</v>
      </c>
      <c r="I1107" s="18">
        <f t="shared" si="35"/>
        <v>-9.9672921328972278E-2</v>
      </c>
    </row>
    <row r="1108" spans="1:9" x14ac:dyDescent="0.2">
      <c r="A1108" s="4" t="s">
        <v>307</v>
      </c>
      <c r="B1108" s="16">
        <v>0</v>
      </c>
      <c r="C1108" s="16">
        <v>0</v>
      </c>
      <c r="D1108" s="16">
        <v>0</v>
      </c>
      <c r="E1108" s="16">
        <v>0</v>
      </c>
      <c r="F1108" s="16">
        <v>10000</v>
      </c>
      <c r="G1108" s="16">
        <v>0</v>
      </c>
      <c r="H1108" s="16">
        <f t="shared" si="34"/>
        <v>-10000</v>
      </c>
      <c r="I1108" s="18">
        <f t="shared" si="35"/>
        <v>-1</v>
      </c>
    </row>
    <row r="1109" spans="1:9" x14ac:dyDescent="0.2">
      <c r="A1109" s="4" t="s">
        <v>573</v>
      </c>
      <c r="B1109" s="16">
        <v>0</v>
      </c>
      <c r="C1109" s="16">
        <v>0</v>
      </c>
      <c r="D1109" s="16">
        <v>114500</v>
      </c>
      <c r="E1109" s="16">
        <v>128500</v>
      </c>
      <c r="F1109" s="16">
        <v>111440</v>
      </c>
      <c r="G1109" s="16">
        <v>107635</v>
      </c>
      <c r="H1109" s="16">
        <f t="shared" si="34"/>
        <v>-3805</v>
      </c>
      <c r="I1109" s="18">
        <f t="shared" si="35"/>
        <v>-3.4143933955491743E-2</v>
      </c>
    </row>
    <row r="1110" spans="1:9" x14ac:dyDescent="0.2">
      <c r="A1110" s="4" t="s">
        <v>209</v>
      </c>
      <c r="B1110" s="16">
        <v>0</v>
      </c>
      <c r="C1110" s="16">
        <v>0</v>
      </c>
      <c r="D1110" s="16">
        <v>6900</v>
      </c>
      <c r="E1110" s="16">
        <v>16700</v>
      </c>
      <c r="F1110" s="16">
        <v>29760</v>
      </c>
      <c r="G1110" s="16">
        <v>14605</v>
      </c>
      <c r="H1110" s="16">
        <f t="shared" si="34"/>
        <v>-15155</v>
      </c>
      <c r="I1110" s="18">
        <f t="shared" si="35"/>
        <v>-0.5092405913978495</v>
      </c>
    </row>
    <row r="1111" spans="1:9" x14ac:dyDescent="0.2">
      <c r="A1111" s="4" t="s">
        <v>633</v>
      </c>
      <c r="B1111" s="16">
        <v>0</v>
      </c>
      <c r="C1111" s="16">
        <v>0</v>
      </c>
      <c r="D1111" s="16">
        <v>6900</v>
      </c>
      <c r="E1111" s="16">
        <v>7200</v>
      </c>
      <c r="F1111" s="16">
        <v>13475</v>
      </c>
      <c r="G1111" s="16">
        <v>10000</v>
      </c>
      <c r="H1111" s="16">
        <f t="shared" si="34"/>
        <v>-3475</v>
      </c>
      <c r="I1111" s="18">
        <f t="shared" si="35"/>
        <v>-0.25788497217068646</v>
      </c>
    </row>
    <row r="1112" spans="1:9" x14ac:dyDescent="0.2">
      <c r="A1112" s="4" t="s">
        <v>275</v>
      </c>
      <c r="B1112" s="16">
        <v>90600</v>
      </c>
      <c r="C1112" s="16">
        <v>97000</v>
      </c>
      <c r="D1112" s="16">
        <v>87400</v>
      </c>
      <c r="E1112" s="16">
        <v>139800</v>
      </c>
      <c r="F1112" s="16">
        <v>124080</v>
      </c>
      <c r="G1112" s="16">
        <v>113265</v>
      </c>
      <c r="H1112" s="16">
        <f t="shared" si="34"/>
        <v>-10815</v>
      </c>
      <c r="I1112" s="18">
        <f t="shared" si="35"/>
        <v>-8.7161508704061891E-2</v>
      </c>
    </row>
    <row r="1113" spans="1:9" x14ac:dyDescent="0.2">
      <c r="A1113" s="4" t="s">
        <v>1295</v>
      </c>
      <c r="B1113" s="16">
        <v>0</v>
      </c>
      <c r="C1113" s="16">
        <v>0</v>
      </c>
      <c r="D1113" s="16">
        <v>0</v>
      </c>
      <c r="E1113" s="16">
        <v>0</v>
      </c>
      <c r="F1113" s="16">
        <v>0</v>
      </c>
      <c r="G1113" s="16">
        <v>20995</v>
      </c>
      <c r="H1113" s="16">
        <f t="shared" si="34"/>
        <v>20995</v>
      </c>
      <c r="I1113" s="18" t="s">
        <v>1385</v>
      </c>
    </row>
    <row r="1114" spans="1:9" x14ac:dyDescent="0.2">
      <c r="A1114" s="4" t="s">
        <v>627</v>
      </c>
      <c r="B1114" s="16">
        <v>0</v>
      </c>
      <c r="C1114" s="16">
        <v>0</v>
      </c>
      <c r="D1114" s="16">
        <v>9900</v>
      </c>
      <c r="E1114" s="16">
        <v>19700</v>
      </c>
      <c r="F1114" s="16">
        <v>33860</v>
      </c>
      <c r="G1114" s="16">
        <v>30370</v>
      </c>
      <c r="H1114" s="16">
        <f t="shared" si="34"/>
        <v>-3490</v>
      </c>
      <c r="I1114" s="18">
        <f t="shared" si="35"/>
        <v>-0.10307147076196102</v>
      </c>
    </row>
    <row r="1115" spans="1:9" x14ac:dyDescent="0.2">
      <c r="A1115" s="4" t="s">
        <v>739</v>
      </c>
      <c r="B1115" s="16">
        <v>24385</v>
      </c>
      <c r="C1115" s="16">
        <v>28970</v>
      </c>
      <c r="D1115" s="16">
        <v>25950</v>
      </c>
      <c r="E1115" s="16">
        <v>34600</v>
      </c>
      <c r="F1115" s="16">
        <v>49810</v>
      </c>
      <c r="G1115" s="16">
        <v>49275</v>
      </c>
      <c r="H1115" s="16">
        <f t="shared" si="34"/>
        <v>-535</v>
      </c>
      <c r="I1115" s="18">
        <f t="shared" si="35"/>
        <v>-1.0740815097370005E-2</v>
      </c>
    </row>
    <row r="1116" spans="1:9" x14ac:dyDescent="0.2">
      <c r="A1116" s="4" t="s">
        <v>1121</v>
      </c>
      <c r="B1116" s="16">
        <v>6900</v>
      </c>
      <c r="C1116" s="16">
        <v>17250</v>
      </c>
      <c r="D1116" s="16">
        <v>17300</v>
      </c>
      <c r="E1116" s="16">
        <v>36400</v>
      </c>
      <c r="F1116" s="16">
        <v>32550</v>
      </c>
      <c r="G1116" s="16">
        <v>34555</v>
      </c>
      <c r="H1116" s="16">
        <f t="shared" si="34"/>
        <v>2005</v>
      </c>
      <c r="I1116" s="18">
        <f t="shared" si="35"/>
        <v>6.1597542242703536E-2</v>
      </c>
    </row>
    <row r="1117" spans="1:9" x14ac:dyDescent="0.2">
      <c r="A1117" s="4" t="s">
        <v>679</v>
      </c>
      <c r="B1117" s="16">
        <v>57950</v>
      </c>
      <c r="C1117" s="16">
        <v>63510</v>
      </c>
      <c r="D1117" s="16">
        <v>51500</v>
      </c>
      <c r="E1117" s="16">
        <v>53000</v>
      </c>
      <c r="F1117" s="16">
        <v>80890</v>
      </c>
      <c r="G1117" s="16">
        <v>79520</v>
      </c>
      <c r="H1117" s="16">
        <f t="shared" si="34"/>
        <v>-1370</v>
      </c>
      <c r="I1117" s="18">
        <f t="shared" si="35"/>
        <v>-1.6936580541476079E-2</v>
      </c>
    </row>
    <row r="1118" spans="1:9" x14ac:dyDescent="0.2">
      <c r="A1118" s="4" t="s">
        <v>1074</v>
      </c>
      <c r="B1118" s="16">
        <v>58745</v>
      </c>
      <c r="C1118" s="16">
        <v>64860</v>
      </c>
      <c r="D1118" s="16">
        <v>55550</v>
      </c>
      <c r="E1118" s="16">
        <v>55900</v>
      </c>
      <c r="F1118" s="16">
        <v>42570</v>
      </c>
      <c r="G1118" s="16">
        <v>42930</v>
      </c>
      <c r="H1118" s="16">
        <f t="shared" si="34"/>
        <v>360</v>
      </c>
      <c r="I1118" s="18">
        <f t="shared" si="35"/>
        <v>8.4566596194503175E-3</v>
      </c>
    </row>
    <row r="1119" spans="1:9" x14ac:dyDescent="0.2">
      <c r="A1119" s="4" t="s">
        <v>815</v>
      </c>
      <c r="B1119" s="16">
        <v>0</v>
      </c>
      <c r="C1119" s="16">
        <v>11250</v>
      </c>
      <c r="D1119" s="16">
        <v>10350</v>
      </c>
      <c r="E1119" s="16">
        <v>15300</v>
      </c>
      <c r="F1119" s="16">
        <v>15220</v>
      </c>
      <c r="G1119" s="16">
        <v>15000</v>
      </c>
      <c r="H1119" s="16">
        <f t="shared" si="34"/>
        <v>-220</v>
      </c>
      <c r="I1119" s="18">
        <f t="shared" si="35"/>
        <v>-1.4454664914586071E-2</v>
      </c>
    </row>
    <row r="1120" spans="1:9" x14ac:dyDescent="0.2">
      <c r="A1120" s="4" t="s">
        <v>707</v>
      </c>
      <c r="B1120" s="16">
        <v>0</v>
      </c>
      <c r="C1120" s="16">
        <v>0</v>
      </c>
      <c r="D1120" s="16">
        <v>6900</v>
      </c>
      <c r="E1120" s="16">
        <v>21700</v>
      </c>
      <c r="F1120" s="16">
        <v>15000</v>
      </c>
      <c r="G1120" s="16">
        <v>14345</v>
      </c>
      <c r="H1120" s="16">
        <f t="shared" si="34"/>
        <v>-655</v>
      </c>
      <c r="I1120" s="18">
        <f t="shared" si="35"/>
        <v>-4.3666666666666666E-2</v>
      </c>
    </row>
    <row r="1121" spans="1:9" x14ac:dyDescent="0.2">
      <c r="A1121" s="4" t="s">
        <v>701</v>
      </c>
      <c r="B1121" s="16">
        <v>0</v>
      </c>
      <c r="C1121" s="16">
        <v>28250</v>
      </c>
      <c r="D1121" s="16">
        <v>15450</v>
      </c>
      <c r="E1121" s="16">
        <v>15900</v>
      </c>
      <c r="F1121" s="16">
        <v>78260</v>
      </c>
      <c r="G1121" s="16">
        <v>77420</v>
      </c>
      <c r="H1121" s="16">
        <f t="shared" si="34"/>
        <v>-840</v>
      </c>
      <c r="I1121" s="18">
        <f t="shared" si="35"/>
        <v>-1.0733452593917709E-2</v>
      </c>
    </row>
    <row r="1122" spans="1:9" x14ac:dyDescent="0.2">
      <c r="A1122" s="4" t="s">
        <v>1033</v>
      </c>
      <c r="B1122" s="16">
        <v>18845</v>
      </c>
      <c r="C1122" s="16">
        <v>0</v>
      </c>
      <c r="D1122" s="16">
        <v>0</v>
      </c>
      <c r="E1122" s="16">
        <v>0</v>
      </c>
      <c r="F1122" s="16">
        <v>0</v>
      </c>
      <c r="G1122" s="16">
        <v>0</v>
      </c>
      <c r="H1122" s="16">
        <f t="shared" si="34"/>
        <v>0</v>
      </c>
      <c r="I1122" s="18" t="s">
        <v>1385</v>
      </c>
    </row>
    <row r="1123" spans="1:9" x14ac:dyDescent="0.2">
      <c r="A1123" s="4" t="s">
        <v>373</v>
      </c>
      <c r="B1123" s="16">
        <v>165500</v>
      </c>
      <c r="C1123" s="16">
        <v>206250</v>
      </c>
      <c r="D1123" s="16">
        <v>164500</v>
      </c>
      <c r="E1123" s="16">
        <v>164000</v>
      </c>
      <c r="F1123" s="16">
        <v>134830</v>
      </c>
      <c r="G1123" s="16">
        <v>128550</v>
      </c>
      <c r="H1123" s="16">
        <f t="shared" si="34"/>
        <v>-6280</v>
      </c>
      <c r="I1123" s="18">
        <f t="shared" si="35"/>
        <v>-4.6577171252688572E-2</v>
      </c>
    </row>
    <row r="1124" spans="1:9" x14ac:dyDescent="0.2">
      <c r="A1124" s="4" t="s">
        <v>1034</v>
      </c>
      <c r="B1124" s="16">
        <v>6900</v>
      </c>
      <c r="C1124" s="16">
        <v>7500</v>
      </c>
      <c r="D1124" s="16">
        <v>6900</v>
      </c>
      <c r="E1124" s="16">
        <v>7200</v>
      </c>
      <c r="F1124" s="16">
        <v>10000</v>
      </c>
      <c r="G1124" s="16">
        <v>10000</v>
      </c>
      <c r="H1124" s="16">
        <f t="shared" si="34"/>
        <v>0</v>
      </c>
      <c r="I1124" s="18">
        <f t="shared" si="35"/>
        <v>0</v>
      </c>
    </row>
    <row r="1125" spans="1:9" x14ac:dyDescent="0.2">
      <c r="A1125" s="4" t="s">
        <v>613</v>
      </c>
      <c r="B1125" s="16">
        <v>10350</v>
      </c>
      <c r="C1125" s="16">
        <v>11520</v>
      </c>
      <c r="D1125" s="16">
        <v>10400</v>
      </c>
      <c r="E1125" s="16">
        <v>7200</v>
      </c>
      <c r="F1125" s="16">
        <v>19620</v>
      </c>
      <c r="G1125" s="16">
        <v>15975</v>
      </c>
      <c r="H1125" s="16">
        <f t="shared" si="34"/>
        <v>-3645</v>
      </c>
      <c r="I1125" s="18">
        <f t="shared" si="35"/>
        <v>-0.18577981651376146</v>
      </c>
    </row>
    <row r="1126" spans="1:9" x14ac:dyDescent="0.2">
      <c r="A1126" s="4" t="s">
        <v>854</v>
      </c>
      <c r="B1126" s="16">
        <v>0</v>
      </c>
      <c r="C1126" s="16">
        <v>0</v>
      </c>
      <c r="D1126" s="16">
        <v>16650</v>
      </c>
      <c r="E1126" s="16">
        <v>17850</v>
      </c>
      <c r="F1126" s="16">
        <v>48640</v>
      </c>
      <c r="G1126" s="16">
        <v>48560</v>
      </c>
      <c r="H1126" s="16">
        <f t="shared" si="34"/>
        <v>-80</v>
      </c>
      <c r="I1126" s="18">
        <f t="shared" si="35"/>
        <v>-1.6447368421052631E-3</v>
      </c>
    </row>
    <row r="1127" spans="1:9" x14ac:dyDescent="0.2">
      <c r="A1127" s="4" t="s">
        <v>245</v>
      </c>
      <c r="B1127" s="16">
        <v>17980</v>
      </c>
      <c r="C1127" s="16">
        <v>18700</v>
      </c>
      <c r="D1127" s="16">
        <v>10400</v>
      </c>
      <c r="E1127" s="16">
        <v>39200</v>
      </c>
      <c r="F1127" s="16">
        <v>32830</v>
      </c>
      <c r="G1127" s="16">
        <v>19140</v>
      </c>
      <c r="H1127" s="16">
        <f t="shared" si="34"/>
        <v>-13690</v>
      </c>
      <c r="I1127" s="18">
        <f t="shared" si="35"/>
        <v>-0.41699664940603109</v>
      </c>
    </row>
    <row r="1128" spans="1:9" x14ac:dyDescent="0.2">
      <c r="A1128" s="4" t="s">
        <v>1035</v>
      </c>
      <c r="B1128" s="16">
        <v>0</v>
      </c>
      <c r="C1128" s="16">
        <v>0</v>
      </c>
      <c r="D1128" s="16">
        <v>6900</v>
      </c>
      <c r="E1128" s="16">
        <v>16700</v>
      </c>
      <c r="F1128" s="16">
        <v>0</v>
      </c>
      <c r="G1128" s="16">
        <v>0</v>
      </c>
      <c r="H1128" s="16">
        <f t="shared" si="34"/>
        <v>0</v>
      </c>
      <c r="I1128" s="18" t="s">
        <v>1385</v>
      </c>
    </row>
    <row r="1129" spans="1:9" x14ac:dyDescent="0.2">
      <c r="A1129" s="4" t="s">
        <v>450</v>
      </c>
      <c r="B1129" s="16">
        <v>0</v>
      </c>
      <c r="C1129" s="16">
        <v>11250</v>
      </c>
      <c r="D1129" s="16">
        <v>0</v>
      </c>
      <c r="E1129" s="16">
        <v>0</v>
      </c>
      <c r="F1129" s="16">
        <v>23800</v>
      </c>
      <c r="G1129" s="16">
        <v>18375</v>
      </c>
      <c r="H1129" s="16">
        <f t="shared" si="34"/>
        <v>-5425</v>
      </c>
      <c r="I1129" s="18">
        <f t="shared" si="35"/>
        <v>-0.22794117647058823</v>
      </c>
    </row>
    <row r="1130" spans="1:9" x14ac:dyDescent="0.2">
      <c r="A1130" s="4" t="s">
        <v>725</v>
      </c>
      <c r="B1130" s="16">
        <v>17475</v>
      </c>
      <c r="C1130" s="16">
        <v>19950</v>
      </c>
      <c r="D1130" s="16">
        <v>18000</v>
      </c>
      <c r="E1130" s="16">
        <v>18600</v>
      </c>
      <c r="F1130" s="16">
        <v>52760</v>
      </c>
      <c r="G1130" s="16">
        <v>52195</v>
      </c>
      <c r="H1130" s="16">
        <f t="shared" si="34"/>
        <v>-565</v>
      </c>
      <c r="I1130" s="18">
        <f t="shared" si="35"/>
        <v>-1.0708870356330554E-2</v>
      </c>
    </row>
    <row r="1131" spans="1:9" x14ac:dyDescent="0.2">
      <c r="A1131" s="4" t="s">
        <v>1036</v>
      </c>
      <c r="B1131" s="16">
        <v>10350</v>
      </c>
      <c r="C1131" s="16">
        <v>11250</v>
      </c>
      <c r="D1131" s="16">
        <v>10350</v>
      </c>
      <c r="E1131" s="16">
        <v>10800</v>
      </c>
      <c r="F1131" s="16">
        <v>0</v>
      </c>
      <c r="G1131" s="16">
        <v>0</v>
      </c>
      <c r="H1131" s="16">
        <f t="shared" si="34"/>
        <v>0</v>
      </c>
      <c r="I1131" s="18" t="s">
        <v>1385</v>
      </c>
    </row>
    <row r="1132" spans="1:9" x14ac:dyDescent="0.2">
      <c r="A1132" s="4" t="s">
        <v>499</v>
      </c>
      <c r="B1132" s="16">
        <v>75725</v>
      </c>
      <c r="C1132" s="16">
        <v>97500</v>
      </c>
      <c r="D1132" s="16">
        <v>79950</v>
      </c>
      <c r="E1132" s="16">
        <v>87100</v>
      </c>
      <c r="F1132" s="16">
        <v>74650</v>
      </c>
      <c r="G1132" s="16">
        <v>69435</v>
      </c>
      <c r="H1132" s="16">
        <f t="shared" si="34"/>
        <v>-5215</v>
      </c>
      <c r="I1132" s="18">
        <f t="shared" si="35"/>
        <v>-6.9859343603482921E-2</v>
      </c>
    </row>
    <row r="1133" spans="1:9" x14ac:dyDescent="0.2">
      <c r="A1133" s="4" t="s">
        <v>671</v>
      </c>
      <c r="B1133" s="16">
        <v>10400</v>
      </c>
      <c r="C1133" s="16">
        <v>11000</v>
      </c>
      <c r="D1133" s="16">
        <v>13900</v>
      </c>
      <c r="E1133" s="16">
        <v>15200</v>
      </c>
      <c r="F1133" s="16">
        <v>16975</v>
      </c>
      <c r="G1133" s="16">
        <v>15000</v>
      </c>
      <c r="H1133" s="16">
        <f t="shared" si="34"/>
        <v>-1975</v>
      </c>
      <c r="I1133" s="18">
        <f t="shared" si="35"/>
        <v>-0.11634756995581738</v>
      </c>
    </row>
    <row r="1134" spans="1:9" x14ac:dyDescent="0.2">
      <c r="A1134" s="4" t="s">
        <v>15</v>
      </c>
      <c r="B1134" s="16">
        <v>39125</v>
      </c>
      <c r="C1134" s="16">
        <v>38250</v>
      </c>
      <c r="D1134" s="16">
        <v>35000</v>
      </c>
      <c r="E1134" s="16">
        <v>32750</v>
      </c>
      <c r="F1134" s="16">
        <v>86530</v>
      </c>
      <c r="G1134" s="16">
        <v>0</v>
      </c>
      <c r="H1134" s="16">
        <f t="shared" si="34"/>
        <v>-86530</v>
      </c>
      <c r="I1134" s="18">
        <f t="shared" si="35"/>
        <v>-1</v>
      </c>
    </row>
    <row r="1135" spans="1:9" x14ac:dyDescent="0.2">
      <c r="A1135" s="4" t="s">
        <v>411</v>
      </c>
      <c r="B1135" s="16">
        <v>18525</v>
      </c>
      <c r="C1135" s="16">
        <v>21690</v>
      </c>
      <c r="D1135" s="16">
        <v>21500</v>
      </c>
      <c r="E1135" s="16">
        <v>18600</v>
      </c>
      <c r="F1135" s="16">
        <v>60130</v>
      </c>
      <c r="G1135" s="16">
        <v>54375</v>
      </c>
      <c r="H1135" s="16">
        <f t="shared" si="34"/>
        <v>-5755</v>
      </c>
      <c r="I1135" s="18">
        <f t="shared" si="35"/>
        <v>-9.5709296524197573E-2</v>
      </c>
    </row>
    <row r="1136" spans="1:9" x14ac:dyDescent="0.2">
      <c r="A1136" s="4" t="s">
        <v>1037</v>
      </c>
      <c r="B1136" s="16">
        <v>288875</v>
      </c>
      <c r="C1136" s="16">
        <v>0</v>
      </c>
      <c r="D1136" s="16">
        <v>0</v>
      </c>
      <c r="E1136" s="16">
        <v>0</v>
      </c>
      <c r="F1136" s="16">
        <v>0</v>
      </c>
      <c r="G1136" s="16">
        <v>0</v>
      </c>
      <c r="H1136" s="16">
        <f t="shared" si="34"/>
        <v>0</v>
      </c>
      <c r="I1136" s="18" t="s">
        <v>1385</v>
      </c>
    </row>
    <row r="1137" spans="1:9" x14ac:dyDescent="0.2">
      <c r="A1137" s="4" t="s">
        <v>755</v>
      </c>
      <c r="B1137" s="16">
        <v>17475</v>
      </c>
      <c r="C1137" s="16">
        <v>19370</v>
      </c>
      <c r="D1137" s="16">
        <v>16650</v>
      </c>
      <c r="E1137" s="16">
        <v>17850</v>
      </c>
      <c r="F1137" s="16">
        <v>46530</v>
      </c>
      <c r="G1137" s="16">
        <v>46035</v>
      </c>
      <c r="H1137" s="16">
        <f t="shared" si="34"/>
        <v>-495</v>
      </c>
      <c r="I1137" s="18">
        <f t="shared" si="35"/>
        <v>-1.0638297872340425E-2</v>
      </c>
    </row>
    <row r="1138" spans="1:9" x14ac:dyDescent="0.2">
      <c r="A1138" s="4" t="s">
        <v>1252</v>
      </c>
      <c r="B1138" s="16">
        <v>151085</v>
      </c>
      <c r="C1138" s="16">
        <v>143250</v>
      </c>
      <c r="D1138" s="16">
        <v>84150</v>
      </c>
      <c r="E1138" s="16">
        <v>94850</v>
      </c>
      <c r="F1138" s="16">
        <v>93480</v>
      </c>
      <c r="G1138" s="16">
        <v>106800</v>
      </c>
      <c r="H1138" s="16">
        <f t="shared" si="34"/>
        <v>13320</v>
      </c>
      <c r="I1138" s="18">
        <f t="shared" si="35"/>
        <v>0.14249037227214378</v>
      </c>
    </row>
    <row r="1139" spans="1:9" x14ac:dyDescent="0.2">
      <c r="A1139" s="4" t="s">
        <v>537</v>
      </c>
      <c r="B1139" s="16">
        <v>216195</v>
      </c>
      <c r="C1139" s="16">
        <v>218600</v>
      </c>
      <c r="D1139" s="16">
        <v>217250</v>
      </c>
      <c r="E1139" s="16">
        <v>231500</v>
      </c>
      <c r="F1139" s="16">
        <v>192730</v>
      </c>
      <c r="G1139" s="16">
        <v>188350</v>
      </c>
      <c r="H1139" s="16">
        <f t="shared" si="34"/>
        <v>-4380</v>
      </c>
      <c r="I1139" s="18">
        <f t="shared" si="35"/>
        <v>-2.2726093498676905E-2</v>
      </c>
    </row>
    <row r="1140" spans="1:9" x14ac:dyDescent="0.2">
      <c r="A1140" s="4" t="s">
        <v>79</v>
      </c>
      <c r="B1140" s="16">
        <v>175625</v>
      </c>
      <c r="C1140" s="16">
        <v>183780</v>
      </c>
      <c r="D1140" s="16">
        <v>147250</v>
      </c>
      <c r="E1140" s="16">
        <v>163250</v>
      </c>
      <c r="F1140" s="16">
        <v>133870</v>
      </c>
      <c r="G1140" s="16">
        <v>102155</v>
      </c>
      <c r="H1140" s="16">
        <f t="shared" si="34"/>
        <v>-31715</v>
      </c>
      <c r="I1140" s="18">
        <f t="shared" si="35"/>
        <v>-0.23690894151042055</v>
      </c>
    </row>
    <row r="1141" spans="1:9" x14ac:dyDescent="0.2">
      <c r="A1141" s="4" t="s">
        <v>1244</v>
      </c>
      <c r="B1141" s="16">
        <v>0</v>
      </c>
      <c r="C1141" s="16">
        <v>0</v>
      </c>
      <c r="D1141" s="16">
        <v>0</v>
      </c>
      <c r="E1141" s="16">
        <v>0</v>
      </c>
      <c r="F1141" s="16">
        <v>33930</v>
      </c>
      <c r="G1141" s="16">
        <v>45110</v>
      </c>
      <c r="H1141" s="16">
        <f t="shared" si="34"/>
        <v>11180</v>
      </c>
      <c r="I1141" s="18">
        <f t="shared" si="35"/>
        <v>0.32950191570881227</v>
      </c>
    </row>
    <row r="1142" spans="1:9" x14ac:dyDescent="0.2">
      <c r="A1142" s="4" t="s">
        <v>1038</v>
      </c>
      <c r="B1142" s="16">
        <v>5000</v>
      </c>
      <c r="C1142" s="16">
        <v>0</v>
      </c>
      <c r="D1142" s="16">
        <v>0</v>
      </c>
      <c r="E1142" s="16">
        <v>0</v>
      </c>
      <c r="F1142" s="16">
        <v>0</v>
      </c>
      <c r="G1142" s="16">
        <v>0</v>
      </c>
      <c r="H1142" s="16">
        <f t="shared" si="34"/>
        <v>0</v>
      </c>
      <c r="I1142" s="18" t="s">
        <v>1385</v>
      </c>
    </row>
    <row r="1143" spans="1:9" x14ac:dyDescent="0.2">
      <c r="A1143" s="4" t="s">
        <v>235</v>
      </c>
      <c r="B1143" s="16">
        <v>49175</v>
      </c>
      <c r="C1143" s="16">
        <v>53480</v>
      </c>
      <c r="D1143" s="16">
        <v>47350</v>
      </c>
      <c r="E1143" s="16">
        <v>56150</v>
      </c>
      <c r="F1143" s="16">
        <v>67720</v>
      </c>
      <c r="G1143" s="16">
        <v>53660</v>
      </c>
      <c r="H1143" s="16">
        <f t="shared" si="34"/>
        <v>-14060</v>
      </c>
      <c r="I1143" s="18">
        <f t="shared" si="35"/>
        <v>-0.20761961015948022</v>
      </c>
    </row>
    <row r="1144" spans="1:9" x14ac:dyDescent="0.2">
      <c r="A1144" s="4" t="s">
        <v>1196</v>
      </c>
      <c r="B1144" s="16">
        <v>17475</v>
      </c>
      <c r="C1144" s="16">
        <v>22500</v>
      </c>
      <c r="D1144" s="16">
        <v>18450</v>
      </c>
      <c r="E1144" s="16">
        <v>20100</v>
      </c>
      <c r="F1144" s="16">
        <v>25640</v>
      </c>
      <c r="G1144" s="16">
        <v>32735</v>
      </c>
      <c r="H1144" s="16">
        <f t="shared" si="34"/>
        <v>7095</v>
      </c>
      <c r="I1144" s="18">
        <f t="shared" si="35"/>
        <v>0.27671606864274573</v>
      </c>
    </row>
    <row r="1145" spans="1:9" x14ac:dyDescent="0.2">
      <c r="A1145" s="4" t="s">
        <v>1039</v>
      </c>
      <c r="B1145" s="16">
        <v>5000</v>
      </c>
      <c r="C1145" s="16">
        <v>5000</v>
      </c>
      <c r="D1145" s="16">
        <v>12500</v>
      </c>
      <c r="E1145" s="16">
        <v>5000</v>
      </c>
      <c r="F1145" s="16">
        <v>5000</v>
      </c>
      <c r="G1145" s="16">
        <v>5000</v>
      </c>
      <c r="H1145" s="16">
        <f t="shared" si="34"/>
        <v>0</v>
      </c>
      <c r="I1145" s="18">
        <f t="shared" si="35"/>
        <v>0</v>
      </c>
    </row>
    <row r="1146" spans="1:9" x14ac:dyDescent="0.2">
      <c r="A1146" s="4" t="s">
        <v>1097</v>
      </c>
      <c r="B1146" s="16">
        <v>192720</v>
      </c>
      <c r="C1146" s="16">
        <v>202390</v>
      </c>
      <c r="D1146" s="16">
        <v>183750</v>
      </c>
      <c r="E1146" s="16">
        <v>185500</v>
      </c>
      <c r="F1146" s="16">
        <v>137940</v>
      </c>
      <c r="G1146" s="16">
        <v>139160</v>
      </c>
      <c r="H1146" s="16">
        <f t="shared" si="34"/>
        <v>1220</v>
      </c>
      <c r="I1146" s="18">
        <f t="shared" si="35"/>
        <v>8.8444251123676963E-3</v>
      </c>
    </row>
    <row r="1147" spans="1:9" x14ac:dyDescent="0.2">
      <c r="A1147" s="4" t="s">
        <v>217</v>
      </c>
      <c r="B1147" s="16">
        <v>17475</v>
      </c>
      <c r="C1147" s="16">
        <v>18750</v>
      </c>
      <c r="D1147" s="16">
        <v>16650</v>
      </c>
      <c r="E1147" s="16">
        <v>17850</v>
      </c>
      <c r="F1147" s="16">
        <v>15000</v>
      </c>
      <c r="G1147" s="16">
        <v>0</v>
      </c>
      <c r="H1147" s="16">
        <f t="shared" si="34"/>
        <v>-15000</v>
      </c>
      <c r="I1147" s="18">
        <f t="shared" si="35"/>
        <v>-1</v>
      </c>
    </row>
    <row r="1148" spans="1:9" x14ac:dyDescent="0.2">
      <c r="A1148" s="4" t="s">
        <v>174</v>
      </c>
      <c r="B1148" s="16">
        <v>0</v>
      </c>
      <c r="C1148" s="16">
        <v>0</v>
      </c>
      <c r="D1148" s="16">
        <v>0</v>
      </c>
      <c r="E1148" s="16">
        <v>0</v>
      </c>
      <c r="F1148" s="16">
        <v>17870</v>
      </c>
      <c r="G1148" s="16">
        <v>0</v>
      </c>
      <c r="H1148" s="16">
        <f t="shared" si="34"/>
        <v>-17870</v>
      </c>
      <c r="I1148" s="18">
        <f t="shared" si="35"/>
        <v>-1</v>
      </c>
    </row>
    <row r="1149" spans="1:9" x14ac:dyDescent="0.2">
      <c r="A1149" s="4" t="s">
        <v>1040</v>
      </c>
      <c r="B1149" s="16">
        <v>5000</v>
      </c>
      <c r="C1149" s="16">
        <v>0</v>
      </c>
      <c r="D1149" s="16">
        <v>0</v>
      </c>
      <c r="E1149" s="16">
        <v>0</v>
      </c>
      <c r="F1149" s="16">
        <v>0</v>
      </c>
      <c r="G1149" s="16">
        <v>0</v>
      </c>
      <c r="H1149" s="16">
        <f t="shared" si="34"/>
        <v>0</v>
      </c>
      <c r="I1149" s="18" t="s">
        <v>1385</v>
      </c>
    </row>
    <row r="1150" spans="1:9" x14ac:dyDescent="0.2">
      <c r="A1150" s="4" t="s">
        <v>1041</v>
      </c>
      <c r="B1150" s="16">
        <v>0</v>
      </c>
      <c r="C1150" s="16">
        <v>0</v>
      </c>
      <c r="D1150" s="16">
        <v>6900</v>
      </c>
      <c r="E1150" s="16">
        <v>11700</v>
      </c>
      <c r="F1150" s="16">
        <v>10000</v>
      </c>
      <c r="G1150" s="16">
        <v>10000</v>
      </c>
      <c r="H1150" s="16">
        <f t="shared" si="34"/>
        <v>0</v>
      </c>
      <c r="I1150" s="18">
        <f t="shared" si="35"/>
        <v>0</v>
      </c>
    </row>
    <row r="1151" spans="1:9" x14ac:dyDescent="0.2">
      <c r="A1151" s="4" t="s">
        <v>1042</v>
      </c>
      <c r="B1151" s="16">
        <v>132700</v>
      </c>
      <c r="C1151" s="16">
        <v>207870</v>
      </c>
      <c r="D1151" s="16">
        <v>0</v>
      </c>
      <c r="E1151" s="16">
        <v>0</v>
      </c>
      <c r="F1151" s="16">
        <v>0</v>
      </c>
      <c r="G1151" s="16">
        <v>0</v>
      </c>
      <c r="H1151" s="16">
        <f t="shared" si="34"/>
        <v>0</v>
      </c>
      <c r="I1151" s="18" t="s">
        <v>1385</v>
      </c>
    </row>
    <row r="1152" spans="1:9" x14ac:dyDescent="0.2">
      <c r="A1152" s="4" t="s">
        <v>1043</v>
      </c>
      <c r="B1152" s="16">
        <v>21085</v>
      </c>
      <c r="C1152" s="16">
        <v>22740</v>
      </c>
      <c r="D1152" s="16">
        <v>0</v>
      </c>
      <c r="E1152" s="16">
        <v>0</v>
      </c>
      <c r="F1152" s="16">
        <v>0</v>
      </c>
      <c r="G1152" s="16">
        <v>0</v>
      </c>
      <c r="H1152" s="16">
        <f t="shared" si="34"/>
        <v>0</v>
      </c>
      <c r="I1152" s="18" t="s">
        <v>1385</v>
      </c>
    </row>
    <row r="1153" spans="1:9" x14ac:dyDescent="0.2">
      <c r="A1153" s="4" t="s">
        <v>183</v>
      </c>
      <c r="B1153" s="16">
        <v>49525</v>
      </c>
      <c r="C1153" s="16">
        <v>49820</v>
      </c>
      <c r="D1153" s="16">
        <v>63850</v>
      </c>
      <c r="E1153" s="16">
        <v>63400</v>
      </c>
      <c r="F1153" s="16">
        <v>65720</v>
      </c>
      <c r="G1153" s="16">
        <v>49015</v>
      </c>
      <c r="H1153" s="16">
        <f t="shared" si="34"/>
        <v>-16705</v>
      </c>
      <c r="I1153" s="18">
        <f t="shared" si="35"/>
        <v>-0.25418441874619596</v>
      </c>
    </row>
    <row r="1154" spans="1:9" x14ac:dyDescent="0.2">
      <c r="A1154" s="4" t="s">
        <v>244</v>
      </c>
      <c r="B1154" s="16">
        <v>195250</v>
      </c>
      <c r="C1154" s="16">
        <v>194010</v>
      </c>
      <c r="D1154" s="16">
        <v>200000</v>
      </c>
      <c r="E1154" s="16">
        <v>188000</v>
      </c>
      <c r="F1154" s="16">
        <v>196510</v>
      </c>
      <c r="G1154" s="16">
        <v>182775</v>
      </c>
      <c r="H1154" s="16">
        <f t="shared" ref="H1154:H1217" si="36">G1154-F1154</f>
        <v>-13735</v>
      </c>
      <c r="I1154" s="18">
        <f t="shared" ref="I1154:I1217" si="37">H1154/F1154</f>
        <v>-6.9894661849269762E-2</v>
      </c>
    </row>
    <row r="1155" spans="1:9" x14ac:dyDescent="0.2">
      <c r="A1155" s="4" t="s">
        <v>154</v>
      </c>
      <c r="B1155" s="16">
        <v>8120</v>
      </c>
      <c r="C1155" s="16">
        <v>0</v>
      </c>
      <c r="D1155" s="16">
        <v>6900</v>
      </c>
      <c r="E1155" s="16">
        <v>17200</v>
      </c>
      <c r="F1155" s="16">
        <v>36750</v>
      </c>
      <c r="G1155" s="16">
        <v>16565</v>
      </c>
      <c r="H1155" s="16">
        <f t="shared" si="36"/>
        <v>-20185</v>
      </c>
      <c r="I1155" s="18">
        <f t="shared" si="37"/>
        <v>-0.54925170068027207</v>
      </c>
    </row>
    <row r="1156" spans="1:9" x14ac:dyDescent="0.2">
      <c r="A1156" s="4" t="s">
        <v>1044</v>
      </c>
      <c r="B1156" s="16">
        <v>11900</v>
      </c>
      <c r="C1156" s="16">
        <v>12600</v>
      </c>
      <c r="D1156" s="16">
        <v>10350</v>
      </c>
      <c r="E1156" s="16">
        <v>10800</v>
      </c>
      <c r="F1156" s="16">
        <v>0</v>
      </c>
      <c r="G1156" s="16">
        <v>0</v>
      </c>
      <c r="H1156" s="16">
        <f t="shared" si="36"/>
        <v>0</v>
      </c>
      <c r="I1156" s="18" t="s">
        <v>1385</v>
      </c>
    </row>
    <row r="1157" spans="1:9" x14ac:dyDescent="0.2">
      <c r="A1157" s="4" t="s">
        <v>218</v>
      </c>
      <c r="B1157" s="16">
        <v>22725</v>
      </c>
      <c r="C1157" s="16">
        <v>25880</v>
      </c>
      <c r="D1157" s="16">
        <v>21950</v>
      </c>
      <c r="E1157" s="16">
        <v>29600</v>
      </c>
      <c r="F1157" s="16">
        <v>15000</v>
      </c>
      <c r="G1157" s="16">
        <v>0</v>
      </c>
      <c r="H1157" s="16">
        <f t="shared" si="36"/>
        <v>-15000</v>
      </c>
      <c r="I1157" s="18">
        <f t="shared" si="37"/>
        <v>-1</v>
      </c>
    </row>
    <row r="1158" spans="1:9" x14ac:dyDescent="0.2">
      <c r="A1158" s="4" t="s">
        <v>181</v>
      </c>
      <c r="B1158" s="16">
        <v>215500</v>
      </c>
      <c r="C1158" s="16">
        <v>235000</v>
      </c>
      <c r="D1158" s="16">
        <v>187500</v>
      </c>
      <c r="E1158" s="16">
        <v>171500</v>
      </c>
      <c r="F1158" s="16">
        <v>146600</v>
      </c>
      <c r="G1158" s="16">
        <v>129885</v>
      </c>
      <c r="H1158" s="16">
        <f t="shared" si="36"/>
        <v>-16715</v>
      </c>
      <c r="I1158" s="18">
        <f t="shared" si="37"/>
        <v>-0.11401773533424284</v>
      </c>
    </row>
    <row r="1159" spans="1:9" x14ac:dyDescent="0.2">
      <c r="A1159" s="4" t="s">
        <v>1191</v>
      </c>
      <c r="B1159" s="16">
        <v>17475</v>
      </c>
      <c r="C1159" s="16">
        <v>22500</v>
      </c>
      <c r="D1159" s="16">
        <v>18450</v>
      </c>
      <c r="E1159" s="16">
        <v>20100</v>
      </c>
      <c r="F1159" s="16">
        <v>25170</v>
      </c>
      <c r="G1159" s="16">
        <v>32225</v>
      </c>
      <c r="H1159" s="16">
        <f t="shared" si="36"/>
        <v>7055</v>
      </c>
      <c r="I1159" s="18">
        <f t="shared" si="37"/>
        <v>0.28029400079459676</v>
      </c>
    </row>
    <row r="1160" spans="1:9" x14ac:dyDescent="0.2">
      <c r="A1160" s="4" t="s">
        <v>1211</v>
      </c>
      <c r="B1160" s="16">
        <v>37875</v>
      </c>
      <c r="C1160" s="16">
        <v>36760</v>
      </c>
      <c r="D1160" s="16">
        <v>35250</v>
      </c>
      <c r="E1160" s="16">
        <v>51750</v>
      </c>
      <c r="F1160" s="16">
        <v>40000</v>
      </c>
      <c r="G1160" s="16">
        <v>47975</v>
      </c>
      <c r="H1160" s="16">
        <f t="shared" si="36"/>
        <v>7975</v>
      </c>
      <c r="I1160" s="18">
        <f t="shared" si="37"/>
        <v>0.199375</v>
      </c>
    </row>
    <row r="1161" spans="1:9" x14ac:dyDescent="0.2">
      <c r="A1161" s="4" t="s">
        <v>800</v>
      </c>
      <c r="B1161" s="16">
        <v>6900</v>
      </c>
      <c r="C1161" s="16">
        <v>7500</v>
      </c>
      <c r="D1161" s="16">
        <v>14400</v>
      </c>
      <c r="E1161" s="16">
        <v>11700</v>
      </c>
      <c r="F1161" s="16">
        <v>24010</v>
      </c>
      <c r="G1161" s="16">
        <v>23750</v>
      </c>
      <c r="H1161" s="16">
        <f t="shared" si="36"/>
        <v>-260</v>
      </c>
      <c r="I1161" s="18">
        <f t="shared" si="37"/>
        <v>-1.0828821324448146E-2</v>
      </c>
    </row>
    <row r="1162" spans="1:9" x14ac:dyDescent="0.2">
      <c r="A1162" s="4" t="s">
        <v>572</v>
      </c>
      <c r="B1162" s="16">
        <v>100730</v>
      </c>
      <c r="C1162" s="16">
        <v>102490</v>
      </c>
      <c r="D1162" s="16">
        <v>85900</v>
      </c>
      <c r="E1162" s="16">
        <v>84800</v>
      </c>
      <c r="F1162" s="16">
        <v>103180</v>
      </c>
      <c r="G1162" s="16">
        <v>99360</v>
      </c>
      <c r="H1162" s="16">
        <f t="shared" si="36"/>
        <v>-3820</v>
      </c>
      <c r="I1162" s="18">
        <f t="shared" si="37"/>
        <v>-3.7022678813723592E-2</v>
      </c>
    </row>
    <row r="1163" spans="1:9" x14ac:dyDescent="0.2">
      <c r="A1163" s="4" t="s">
        <v>542</v>
      </c>
      <c r="B1163" s="16">
        <v>18975</v>
      </c>
      <c r="C1163" s="16">
        <v>23780</v>
      </c>
      <c r="D1163" s="16">
        <v>18000</v>
      </c>
      <c r="E1163" s="16">
        <v>23100</v>
      </c>
      <c r="F1163" s="16">
        <v>54450</v>
      </c>
      <c r="G1163" s="16">
        <v>50185</v>
      </c>
      <c r="H1163" s="16">
        <f t="shared" si="36"/>
        <v>-4265</v>
      </c>
      <c r="I1163" s="18">
        <f t="shared" si="37"/>
        <v>-7.83287419651056E-2</v>
      </c>
    </row>
    <row r="1164" spans="1:9" x14ac:dyDescent="0.2">
      <c r="A1164" s="4" t="s">
        <v>1192</v>
      </c>
      <c r="B1164" s="16">
        <v>0</v>
      </c>
      <c r="C1164" s="16">
        <v>22500</v>
      </c>
      <c r="D1164" s="16">
        <v>18450</v>
      </c>
      <c r="E1164" s="16">
        <v>20100</v>
      </c>
      <c r="F1164" s="16">
        <v>25280</v>
      </c>
      <c r="G1164" s="16">
        <v>32335</v>
      </c>
      <c r="H1164" s="16">
        <f t="shared" si="36"/>
        <v>7055</v>
      </c>
      <c r="I1164" s="18">
        <f t="shared" si="37"/>
        <v>0.27907436708860761</v>
      </c>
    </row>
    <row r="1165" spans="1:9" x14ac:dyDescent="0.2">
      <c r="A1165" s="4" t="s">
        <v>1070</v>
      </c>
      <c r="B1165" s="16">
        <v>32875</v>
      </c>
      <c r="C1165" s="16">
        <v>44260</v>
      </c>
      <c r="D1165" s="16">
        <v>34250</v>
      </c>
      <c r="E1165" s="16">
        <v>45500</v>
      </c>
      <c r="F1165" s="16">
        <v>26200</v>
      </c>
      <c r="G1165" s="16">
        <v>26410</v>
      </c>
      <c r="H1165" s="16">
        <f t="shared" si="36"/>
        <v>210</v>
      </c>
      <c r="I1165" s="18">
        <f t="shared" si="37"/>
        <v>8.0152671755725196E-3</v>
      </c>
    </row>
    <row r="1166" spans="1:9" x14ac:dyDescent="0.2">
      <c r="A1166" s="4" t="s">
        <v>576</v>
      </c>
      <c r="B1166" s="16">
        <v>15690</v>
      </c>
      <c r="C1166" s="16">
        <v>16660</v>
      </c>
      <c r="D1166" s="16">
        <v>13900</v>
      </c>
      <c r="E1166" s="16">
        <v>12200</v>
      </c>
      <c r="F1166" s="16">
        <v>31280</v>
      </c>
      <c r="G1166" s="16">
        <v>27510</v>
      </c>
      <c r="H1166" s="16">
        <f t="shared" si="36"/>
        <v>-3770</v>
      </c>
      <c r="I1166" s="18">
        <f t="shared" si="37"/>
        <v>-0.12052429667519182</v>
      </c>
    </row>
    <row r="1167" spans="1:9" x14ac:dyDescent="0.2">
      <c r="A1167" s="4" t="s">
        <v>1195</v>
      </c>
      <c r="B1167" s="16">
        <v>22475</v>
      </c>
      <c r="C1167" s="16">
        <v>22500</v>
      </c>
      <c r="D1167" s="16">
        <v>18450</v>
      </c>
      <c r="E1167" s="16">
        <v>20100</v>
      </c>
      <c r="F1167" s="16">
        <v>25590</v>
      </c>
      <c r="G1167" s="16">
        <v>32680</v>
      </c>
      <c r="H1167" s="16">
        <f t="shared" si="36"/>
        <v>7090</v>
      </c>
      <c r="I1167" s="18">
        <f t="shared" si="37"/>
        <v>0.27706135209066041</v>
      </c>
    </row>
    <row r="1168" spans="1:9" x14ac:dyDescent="0.2">
      <c r="A1168" s="4" t="s">
        <v>415</v>
      </c>
      <c r="B1168" s="16">
        <v>18035</v>
      </c>
      <c r="C1168" s="16">
        <v>48370</v>
      </c>
      <c r="D1168" s="16">
        <v>21950</v>
      </c>
      <c r="E1168" s="16">
        <v>28100</v>
      </c>
      <c r="F1168" s="16">
        <v>53550</v>
      </c>
      <c r="G1168" s="16">
        <v>47810</v>
      </c>
      <c r="H1168" s="16">
        <f t="shared" si="36"/>
        <v>-5740</v>
      </c>
      <c r="I1168" s="18">
        <f t="shared" si="37"/>
        <v>-0.10718954248366012</v>
      </c>
    </row>
    <row r="1169" spans="1:9" x14ac:dyDescent="0.2">
      <c r="A1169" s="4" t="s">
        <v>330</v>
      </c>
      <c r="B1169" s="16">
        <v>19800</v>
      </c>
      <c r="C1169" s="16">
        <v>29020</v>
      </c>
      <c r="D1169" s="16">
        <v>28200</v>
      </c>
      <c r="E1169" s="16">
        <v>31100</v>
      </c>
      <c r="F1169" s="16">
        <v>24450</v>
      </c>
      <c r="G1169" s="16">
        <v>15800</v>
      </c>
      <c r="H1169" s="16">
        <f t="shared" si="36"/>
        <v>-8650</v>
      </c>
      <c r="I1169" s="18">
        <f t="shared" si="37"/>
        <v>-0.35378323108384457</v>
      </c>
    </row>
    <row r="1170" spans="1:9" x14ac:dyDescent="0.2">
      <c r="A1170" s="4" t="s">
        <v>139</v>
      </c>
      <c r="B1170" s="16">
        <v>0</v>
      </c>
      <c r="C1170" s="16">
        <v>7500</v>
      </c>
      <c r="D1170" s="16">
        <v>10400</v>
      </c>
      <c r="E1170" s="16">
        <v>11700</v>
      </c>
      <c r="F1170" s="16">
        <v>21840</v>
      </c>
      <c r="G1170" s="16">
        <v>0</v>
      </c>
      <c r="H1170" s="16">
        <f t="shared" si="36"/>
        <v>-21840</v>
      </c>
      <c r="I1170" s="18">
        <f t="shared" si="37"/>
        <v>-1</v>
      </c>
    </row>
    <row r="1171" spans="1:9" x14ac:dyDescent="0.2">
      <c r="A1171" s="4" t="s">
        <v>198</v>
      </c>
      <c r="B1171" s="16">
        <v>7490</v>
      </c>
      <c r="C1171" s="16">
        <v>12120</v>
      </c>
      <c r="D1171" s="16">
        <v>23850</v>
      </c>
      <c r="E1171" s="16">
        <v>30300</v>
      </c>
      <c r="F1171" s="16">
        <v>33200</v>
      </c>
      <c r="G1171" s="16">
        <v>17785</v>
      </c>
      <c r="H1171" s="16">
        <f t="shared" si="36"/>
        <v>-15415</v>
      </c>
      <c r="I1171" s="18">
        <f t="shared" si="37"/>
        <v>-0.46430722891566267</v>
      </c>
    </row>
    <row r="1172" spans="1:9" x14ac:dyDescent="0.2">
      <c r="A1172" s="4" t="s">
        <v>323</v>
      </c>
      <c r="B1172" s="16">
        <v>30375</v>
      </c>
      <c r="C1172" s="16">
        <v>32570</v>
      </c>
      <c r="D1172" s="16">
        <v>29750</v>
      </c>
      <c r="E1172" s="16">
        <v>32250</v>
      </c>
      <c r="F1172" s="16">
        <v>91390</v>
      </c>
      <c r="G1172" s="16">
        <v>82560</v>
      </c>
      <c r="H1172" s="16">
        <f t="shared" si="36"/>
        <v>-8830</v>
      </c>
      <c r="I1172" s="18">
        <f t="shared" si="37"/>
        <v>-9.66188860925703E-2</v>
      </c>
    </row>
    <row r="1173" spans="1:9" x14ac:dyDescent="0.2">
      <c r="A1173" s="4" t="s">
        <v>188</v>
      </c>
      <c r="B1173" s="16">
        <v>8220</v>
      </c>
      <c r="C1173" s="16">
        <v>17030</v>
      </c>
      <c r="D1173" s="16">
        <v>19800</v>
      </c>
      <c r="E1173" s="16">
        <v>35400</v>
      </c>
      <c r="F1173" s="16">
        <v>60140</v>
      </c>
      <c r="G1173" s="16">
        <v>44395</v>
      </c>
      <c r="H1173" s="16">
        <f t="shared" si="36"/>
        <v>-15745</v>
      </c>
      <c r="I1173" s="18">
        <f t="shared" si="37"/>
        <v>-0.26180578649817093</v>
      </c>
    </row>
    <row r="1174" spans="1:9" x14ac:dyDescent="0.2">
      <c r="A1174" s="4" t="s">
        <v>113</v>
      </c>
      <c r="B1174" s="16">
        <v>30125</v>
      </c>
      <c r="C1174" s="16">
        <v>35680</v>
      </c>
      <c r="D1174" s="16">
        <v>31250</v>
      </c>
      <c r="E1174" s="16">
        <v>40500</v>
      </c>
      <c r="F1174" s="16">
        <v>25000</v>
      </c>
      <c r="G1174" s="16">
        <v>0</v>
      </c>
      <c r="H1174" s="16">
        <f t="shared" si="36"/>
        <v>-25000</v>
      </c>
      <c r="I1174" s="18">
        <f t="shared" si="37"/>
        <v>-1</v>
      </c>
    </row>
    <row r="1175" spans="1:9" x14ac:dyDescent="0.2">
      <c r="A1175" s="4" t="s">
        <v>759</v>
      </c>
      <c r="B1175" s="16">
        <v>18725</v>
      </c>
      <c r="C1175" s="16">
        <v>18750</v>
      </c>
      <c r="D1175" s="16">
        <v>21500</v>
      </c>
      <c r="E1175" s="16">
        <v>18600</v>
      </c>
      <c r="F1175" s="16">
        <v>44530</v>
      </c>
      <c r="G1175" s="16">
        <v>44050</v>
      </c>
      <c r="H1175" s="16">
        <f t="shared" si="36"/>
        <v>-480</v>
      </c>
      <c r="I1175" s="18">
        <f t="shared" si="37"/>
        <v>-1.0779249943858073E-2</v>
      </c>
    </row>
    <row r="1176" spans="1:9" x14ac:dyDescent="0.2">
      <c r="A1176" s="4" t="s">
        <v>99</v>
      </c>
      <c r="B1176" s="16">
        <v>0</v>
      </c>
      <c r="C1176" s="16">
        <v>0</v>
      </c>
      <c r="D1176" s="16">
        <v>0</v>
      </c>
      <c r="E1176" s="16">
        <v>0</v>
      </c>
      <c r="F1176" s="16">
        <v>26430</v>
      </c>
      <c r="G1176" s="16">
        <v>0</v>
      </c>
      <c r="H1176" s="16">
        <f t="shared" si="36"/>
        <v>-26430</v>
      </c>
      <c r="I1176" s="18">
        <f t="shared" si="37"/>
        <v>-1</v>
      </c>
    </row>
    <row r="1177" spans="1:9" x14ac:dyDescent="0.2">
      <c r="A1177" s="4" t="s">
        <v>286</v>
      </c>
      <c r="B1177" s="16">
        <v>47030</v>
      </c>
      <c r="C1177" s="16">
        <v>50050</v>
      </c>
      <c r="D1177" s="16">
        <v>45250</v>
      </c>
      <c r="E1177" s="16">
        <v>47350</v>
      </c>
      <c r="F1177" s="16">
        <v>97300</v>
      </c>
      <c r="G1177" s="16">
        <v>86810</v>
      </c>
      <c r="H1177" s="16">
        <f t="shared" si="36"/>
        <v>-10490</v>
      </c>
      <c r="I1177" s="18">
        <f t="shared" si="37"/>
        <v>-0.1078108941418294</v>
      </c>
    </row>
    <row r="1178" spans="1:9" x14ac:dyDescent="0.2">
      <c r="A1178" s="4" t="s">
        <v>85</v>
      </c>
      <c r="B1178" s="16">
        <v>0</v>
      </c>
      <c r="C1178" s="16">
        <v>0</v>
      </c>
      <c r="D1178" s="16">
        <v>0</v>
      </c>
      <c r="E1178" s="16">
        <v>0</v>
      </c>
      <c r="F1178" s="16">
        <v>29910</v>
      </c>
      <c r="G1178" s="16">
        <v>0</v>
      </c>
      <c r="H1178" s="16">
        <f t="shared" si="36"/>
        <v>-29910</v>
      </c>
      <c r="I1178" s="18">
        <f t="shared" si="37"/>
        <v>-1</v>
      </c>
    </row>
    <row r="1179" spans="1:9" x14ac:dyDescent="0.2">
      <c r="A1179" s="4" t="s">
        <v>325</v>
      </c>
      <c r="B1179" s="16">
        <v>62250</v>
      </c>
      <c r="C1179" s="16">
        <v>61360</v>
      </c>
      <c r="D1179" s="16">
        <v>52500</v>
      </c>
      <c r="E1179" s="16">
        <v>60000</v>
      </c>
      <c r="F1179" s="16">
        <v>92510</v>
      </c>
      <c r="G1179" s="16">
        <v>83750</v>
      </c>
      <c r="H1179" s="16">
        <f t="shared" si="36"/>
        <v>-8760</v>
      </c>
      <c r="I1179" s="18">
        <f t="shared" si="37"/>
        <v>-9.4692465679386009E-2</v>
      </c>
    </row>
    <row r="1180" spans="1:9" x14ac:dyDescent="0.2">
      <c r="A1180" s="4" t="s">
        <v>721</v>
      </c>
      <c r="B1180" s="16">
        <v>30375</v>
      </c>
      <c r="C1180" s="16">
        <v>32380</v>
      </c>
      <c r="D1180" s="16">
        <v>27750</v>
      </c>
      <c r="E1180" s="16">
        <v>34250</v>
      </c>
      <c r="F1180" s="16">
        <v>54450</v>
      </c>
      <c r="G1180" s="16">
        <v>53870</v>
      </c>
      <c r="H1180" s="16">
        <f t="shared" si="36"/>
        <v>-580</v>
      </c>
      <c r="I1180" s="18">
        <f t="shared" si="37"/>
        <v>-1.0651974288337925E-2</v>
      </c>
    </row>
    <row r="1181" spans="1:9" x14ac:dyDescent="0.2">
      <c r="A1181" s="4" t="s">
        <v>1296</v>
      </c>
      <c r="B1181" s="16">
        <v>25875</v>
      </c>
      <c r="C1181" s="16">
        <v>24490</v>
      </c>
      <c r="D1181" s="16">
        <v>18450</v>
      </c>
      <c r="E1181" s="16">
        <v>26100</v>
      </c>
      <c r="F1181" s="16">
        <v>29290</v>
      </c>
      <c r="G1181" s="16">
        <v>50450</v>
      </c>
      <c r="H1181" s="16">
        <f t="shared" si="36"/>
        <v>21160</v>
      </c>
      <c r="I1181" s="18">
        <f t="shared" si="37"/>
        <v>0.72243086377603283</v>
      </c>
    </row>
    <row r="1182" spans="1:9" x14ac:dyDescent="0.2">
      <c r="A1182" s="4" t="s">
        <v>481</v>
      </c>
      <c r="B1182" s="16">
        <v>5000</v>
      </c>
      <c r="C1182" s="16">
        <v>5000</v>
      </c>
      <c r="D1182" s="16">
        <v>10400</v>
      </c>
      <c r="E1182" s="16">
        <v>16700</v>
      </c>
      <c r="F1182" s="16">
        <v>19920</v>
      </c>
      <c r="G1182" s="16">
        <v>14545</v>
      </c>
      <c r="H1182" s="16">
        <f t="shared" si="36"/>
        <v>-5375</v>
      </c>
      <c r="I1182" s="18">
        <f t="shared" si="37"/>
        <v>-0.26982931726907633</v>
      </c>
    </row>
    <row r="1183" spans="1:9" x14ac:dyDescent="0.2">
      <c r="A1183" s="4" t="s">
        <v>1072</v>
      </c>
      <c r="B1183" s="16">
        <v>399950</v>
      </c>
      <c r="C1183" s="16">
        <v>395350</v>
      </c>
      <c r="D1183" s="16">
        <v>246000</v>
      </c>
      <c r="E1183" s="16">
        <v>236000</v>
      </c>
      <c r="F1183" s="16">
        <v>200760</v>
      </c>
      <c r="G1183" s="16">
        <v>201070</v>
      </c>
      <c r="H1183" s="16">
        <f t="shared" si="36"/>
        <v>310</v>
      </c>
      <c r="I1183" s="18">
        <f t="shared" si="37"/>
        <v>1.5441322972703725E-3</v>
      </c>
    </row>
    <row r="1184" spans="1:9" x14ac:dyDescent="0.2">
      <c r="A1184" s="4" t="s">
        <v>237</v>
      </c>
      <c r="B1184" s="16">
        <v>40775</v>
      </c>
      <c r="C1184" s="16">
        <v>43750</v>
      </c>
      <c r="D1184" s="16">
        <v>62350</v>
      </c>
      <c r="E1184" s="16">
        <v>51650</v>
      </c>
      <c r="F1184" s="16">
        <v>67190</v>
      </c>
      <c r="G1184" s="16">
        <v>53135</v>
      </c>
      <c r="H1184" s="16">
        <f t="shared" si="36"/>
        <v>-14055</v>
      </c>
      <c r="I1184" s="18">
        <f t="shared" si="37"/>
        <v>-0.20918291412412562</v>
      </c>
    </row>
    <row r="1185" spans="1:9" x14ac:dyDescent="0.2">
      <c r="A1185" s="4" t="s">
        <v>29</v>
      </c>
      <c r="B1185" s="16">
        <v>27725</v>
      </c>
      <c r="C1185" s="16">
        <v>32230</v>
      </c>
      <c r="D1185" s="16">
        <v>25150</v>
      </c>
      <c r="E1185" s="16">
        <v>54850</v>
      </c>
      <c r="F1185" s="16">
        <v>62670</v>
      </c>
      <c r="G1185" s="16">
        <v>0</v>
      </c>
      <c r="H1185" s="16">
        <f t="shared" si="36"/>
        <v>-62670</v>
      </c>
      <c r="I1185" s="18">
        <f t="shared" si="37"/>
        <v>-1</v>
      </c>
    </row>
    <row r="1186" spans="1:9" x14ac:dyDescent="0.2">
      <c r="A1186" s="4" t="s">
        <v>1045</v>
      </c>
      <c r="B1186" s="16">
        <v>0</v>
      </c>
      <c r="C1186" s="16">
        <v>10000</v>
      </c>
      <c r="D1186" s="16">
        <v>10400</v>
      </c>
      <c r="E1186" s="16">
        <v>16700</v>
      </c>
      <c r="F1186" s="16">
        <v>0</v>
      </c>
      <c r="G1186" s="16">
        <v>0</v>
      </c>
      <c r="H1186" s="16">
        <f t="shared" si="36"/>
        <v>0</v>
      </c>
      <c r="I1186" s="18" t="s">
        <v>1385</v>
      </c>
    </row>
    <row r="1187" spans="1:9" x14ac:dyDescent="0.2">
      <c r="A1187" s="4" t="s">
        <v>254</v>
      </c>
      <c r="B1187" s="16">
        <v>0</v>
      </c>
      <c r="C1187" s="16">
        <v>0</v>
      </c>
      <c r="D1187" s="16">
        <v>0</v>
      </c>
      <c r="E1187" s="16">
        <v>0</v>
      </c>
      <c r="F1187" s="16">
        <v>29350</v>
      </c>
      <c r="G1187" s="16">
        <v>16360</v>
      </c>
      <c r="H1187" s="16">
        <f t="shared" si="36"/>
        <v>-12990</v>
      </c>
      <c r="I1187" s="18">
        <f t="shared" si="37"/>
        <v>-0.44258943781942078</v>
      </c>
    </row>
    <row r="1188" spans="1:9" x14ac:dyDescent="0.2">
      <c r="A1188" s="4" t="s">
        <v>240</v>
      </c>
      <c r="B1188" s="16">
        <v>47355</v>
      </c>
      <c r="C1188" s="16">
        <v>54790</v>
      </c>
      <c r="D1188" s="16">
        <v>72500</v>
      </c>
      <c r="E1188" s="16">
        <v>68000</v>
      </c>
      <c r="F1188" s="16">
        <v>81660</v>
      </c>
      <c r="G1188" s="16">
        <v>67615</v>
      </c>
      <c r="H1188" s="16">
        <f t="shared" si="36"/>
        <v>-14045</v>
      </c>
      <c r="I1188" s="18">
        <f t="shared" si="37"/>
        <v>-0.17199363213323537</v>
      </c>
    </row>
    <row r="1189" spans="1:9" x14ac:dyDescent="0.2">
      <c r="A1189" s="4" t="s">
        <v>666</v>
      </c>
      <c r="B1189" s="16">
        <v>6900</v>
      </c>
      <c r="C1189" s="16">
        <v>7630</v>
      </c>
      <c r="D1189" s="16">
        <v>6900</v>
      </c>
      <c r="E1189" s="16">
        <v>7200</v>
      </c>
      <c r="F1189" s="16">
        <v>19000</v>
      </c>
      <c r="G1189" s="16">
        <v>16795</v>
      </c>
      <c r="H1189" s="16">
        <f t="shared" si="36"/>
        <v>-2205</v>
      </c>
      <c r="I1189" s="18">
        <f t="shared" si="37"/>
        <v>-0.11605263157894737</v>
      </c>
    </row>
    <row r="1190" spans="1:9" x14ac:dyDescent="0.2">
      <c r="A1190" s="4" t="s">
        <v>603</v>
      </c>
      <c r="B1190" s="16">
        <v>5000</v>
      </c>
      <c r="C1190" s="16">
        <v>5000</v>
      </c>
      <c r="D1190" s="16">
        <v>14400</v>
      </c>
      <c r="E1190" s="16">
        <v>16700</v>
      </c>
      <c r="F1190" s="16">
        <v>21030</v>
      </c>
      <c r="G1190" s="16">
        <v>17365</v>
      </c>
      <c r="H1190" s="16">
        <f t="shared" si="36"/>
        <v>-3665</v>
      </c>
      <c r="I1190" s="18">
        <f t="shared" si="37"/>
        <v>-0.17427484545886829</v>
      </c>
    </row>
    <row r="1191" spans="1:9" x14ac:dyDescent="0.2">
      <c r="A1191" s="4" t="s">
        <v>105</v>
      </c>
      <c r="B1191" s="16">
        <v>0</v>
      </c>
      <c r="C1191" s="16">
        <v>0</v>
      </c>
      <c r="D1191" s="16">
        <v>0</v>
      </c>
      <c r="E1191" s="16">
        <v>0</v>
      </c>
      <c r="F1191" s="16">
        <v>25700</v>
      </c>
      <c r="G1191" s="16">
        <v>0</v>
      </c>
      <c r="H1191" s="16">
        <f t="shared" si="36"/>
        <v>-25700</v>
      </c>
      <c r="I1191" s="18">
        <f t="shared" si="37"/>
        <v>-1</v>
      </c>
    </row>
    <row r="1192" spans="1:9" x14ac:dyDescent="0.2">
      <c r="A1192" s="4" t="s">
        <v>132</v>
      </c>
      <c r="B1192" s="16">
        <v>0</v>
      </c>
      <c r="C1192" s="16">
        <v>0</v>
      </c>
      <c r="D1192" s="16">
        <v>0</v>
      </c>
      <c r="E1192" s="16">
        <v>0</v>
      </c>
      <c r="F1192" s="16">
        <v>22540</v>
      </c>
      <c r="G1192" s="16">
        <v>0</v>
      </c>
      <c r="H1192" s="16">
        <f t="shared" si="36"/>
        <v>-22540</v>
      </c>
      <c r="I1192" s="18">
        <f t="shared" si="37"/>
        <v>-1</v>
      </c>
    </row>
    <row r="1193" spans="1:9" x14ac:dyDescent="0.2">
      <c r="A1193" s="4" t="s">
        <v>1305</v>
      </c>
      <c r="B1193" s="16">
        <v>43405</v>
      </c>
      <c r="C1193" s="16">
        <v>42000</v>
      </c>
      <c r="D1193" s="16">
        <v>42350</v>
      </c>
      <c r="E1193" s="16">
        <v>51150</v>
      </c>
      <c r="F1193" s="16">
        <v>59570</v>
      </c>
      <c r="G1193" s="16">
        <v>82125</v>
      </c>
      <c r="H1193" s="16">
        <f t="shared" si="36"/>
        <v>22555</v>
      </c>
      <c r="I1193" s="18">
        <f t="shared" si="37"/>
        <v>0.37863018297800904</v>
      </c>
    </row>
    <row r="1194" spans="1:9" x14ac:dyDescent="0.2">
      <c r="A1194" s="4" t="s">
        <v>434</v>
      </c>
      <c r="B1194" s="16">
        <v>6900</v>
      </c>
      <c r="C1194" s="16">
        <v>7920</v>
      </c>
      <c r="D1194" s="16">
        <v>6900</v>
      </c>
      <c r="E1194" s="16">
        <v>16700</v>
      </c>
      <c r="F1194" s="16">
        <v>30440</v>
      </c>
      <c r="G1194" s="16">
        <v>24950</v>
      </c>
      <c r="H1194" s="16">
        <f t="shared" si="36"/>
        <v>-5490</v>
      </c>
      <c r="I1194" s="18">
        <f t="shared" si="37"/>
        <v>-0.18035479632063076</v>
      </c>
    </row>
    <row r="1195" spans="1:9" x14ac:dyDescent="0.2">
      <c r="A1195" s="4" t="s">
        <v>417</v>
      </c>
      <c r="B1195" s="16">
        <v>80885</v>
      </c>
      <c r="C1195" s="16">
        <v>84530</v>
      </c>
      <c r="D1195" s="16">
        <v>68250</v>
      </c>
      <c r="E1195" s="16">
        <v>81650</v>
      </c>
      <c r="F1195" s="16">
        <v>94960</v>
      </c>
      <c r="G1195" s="16">
        <v>89240</v>
      </c>
      <c r="H1195" s="16">
        <f t="shared" si="36"/>
        <v>-5720</v>
      </c>
      <c r="I1195" s="18">
        <f t="shared" si="37"/>
        <v>-6.0235888795282223E-2</v>
      </c>
    </row>
    <row r="1196" spans="1:9" x14ac:dyDescent="0.2">
      <c r="A1196" s="4" t="s">
        <v>141</v>
      </c>
      <c r="B1196" s="16">
        <v>6900</v>
      </c>
      <c r="C1196" s="16">
        <v>0</v>
      </c>
      <c r="D1196" s="16">
        <v>0</v>
      </c>
      <c r="E1196" s="16">
        <v>0</v>
      </c>
      <c r="F1196" s="16">
        <v>21680</v>
      </c>
      <c r="G1196" s="16">
        <v>0</v>
      </c>
      <c r="H1196" s="16">
        <f t="shared" si="36"/>
        <v>-21680</v>
      </c>
      <c r="I1196" s="18">
        <f t="shared" si="37"/>
        <v>-1</v>
      </c>
    </row>
    <row r="1197" spans="1:9" x14ac:dyDescent="0.2">
      <c r="A1197" s="4" t="s">
        <v>308</v>
      </c>
      <c r="B1197" s="16">
        <v>0</v>
      </c>
      <c r="C1197" s="16">
        <v>0</v>
      </c>
      <c r="D1197" s="16">
        <v>0</v>
      </c>
      <c r="E1197" s="16">
        <v>0</v>
      </c>
      <c r="F1197" s="16">
        <v>10000</v>
      </c>
      <c r="G1197" s="16">
        <v>0</v>
      </c>
      <c r="H1197" s="16">
        <f t="shared" si="36"/>
        <v>-10000</v>
      </c>
      <c r="I1197" s="18">
        <f t="shared" si="37"/>
        <v>-1</v>
      </c>
    </row>
    <row r="1198" spans="1:9" x14ac:dyDescent="0.2">
      <c r="A1198" s="4" t="s">
        <v>1163</v>
      </c>
      <c r="B1198" s="16">
        <v>29125</v>
      </c>
      <c r="C1198" s="16">
        <v>41250</v>
      </c>
      <c r="D1198" s="16">
        <v>43750</v>
      </c>
      <c r="E1198" s="16">
        <v>39750</v>
      </c>
      <c r="F1198" s="16">
        <v>67200</v>
      </c>
      <c r="G1198" s="16">
        <v>71585</v>
      </c>
      <c r="H1198" s="16">
        <f t="shared" si="36"/>
        <v>4385</v>
      </c>
      <c r="I1198" s="18">
        <f t="shared" si="37"/>
        <v>6.5252976190476195E-2</v>
      </c>
    </row>
    <row r="1199" spans="1:9" x14ac:dyDescent="0.2">
      <c r="A1199" s="4" t="s">
        <v>837</v>
      </c>
      <c r="B1199" s="16">
        <v>0</v>
      </c>
      <c r="C1199" s="16">
        <v>0</v>
      </c>
      <c r="D1199" s="16">
        <v>6900</v>
      </c>
      <c r="E1199" s="16">
        <v>11700</v>
      </c>
      <c r="F1199" s="16">
        <v>16920</v>
      </c>
      <c r="G1199" s="16">
        <v>16740</v>
      </c>
      <c r="H1199" s="16">
        <f t="shared" si="36"/>
        <v>-180</v>
      </c>
      <c r="I1199" s="18">
        <f t="shared" si="37"/>
        <v>-1.0638297872340425E-2</v>
      </c>
    </row>
    <row r="1200" spans="1:9" x14ac:dyDescent="0.2">
      <c r="A1200" s="4" t="s">
        <v>1143</v>
      </c>
      <c r="B1200" s="16">
        <v>20105</v>
      </c>
      <c r="C1200" s="16">
        <v>23720</v>
      </c>
      <c r="D1200" s="16">
        <v>21950</v>
      </c>
      <c r="E1200" s="16">
        <v>29600</v>
      </c>
      <c r="F1200" s="16">
        <v>25530</v>
      </c>
      <c r="G1200" s="16">
        <v>28870</v>
      </c>
      <c r="H1200" s="16">
        <f t="shared" si="36"/>
        <v>3340</v>
      </c>
      <c r="I1200" s="18">
        <f t="shared" si="37"/>
        <v>0.13082647865256561</v>
      </c>
    </row>
    <row r="1201" spans="1:9" x14ac:dyDescent="0.2">
      <c r="A1201" s="4" t="s">
        <v>783</v>
      </c>
      <c r="B1201" s="16">
        <v>6900</v>
      </c>
      <c r="C1201" s="16">
        <v>0</v>
      </c>
      <c r="D1201" s="16">
        <v>6900</v>
      </c>
      <c r="E1201" s="16">
        <v>11700</v>
      </c>
      <c r="F1201" s="16">
        <v>27120</v>
      </c>
      <c r="G1201" s="16">
        <v>26830</v>
      </c>
      <c r="H1201" s="16">
        <f t="shared" si="36"/>
        <v>-290</v>
      </c>
      <c r="I1201" s="18">
        <f t="shared" si="37"/>
        <v>-1.0693215339233038E-2</v>
      </c>
    </row>
    <row r="1202" spans="1:9" x14ac:dyDescent="0.2">
      <c r="A1202" s="4" t="s">
        <v>621</v>
      </c>
      <c r="B1202" s="16">
        <v>15550</v>
      </c>
      <c r="C1202" s="16">
        <v>15680</v>
      </c>
      <c r="D1202" s="16">
        <v>21300</v>
      </c>
      <c r="E1202" s="16">
        <v>23900</v>
      </c>
      <c r="F1202" s="16">
        <v>18670</v>
      </c>
      <c r="G1202" s="16">
        <v>15035</v>
      </c>
      <c r="H1202" s="16">
        <f t="shared" si="36"/>
        <v>-3635</v>
      </c>
      <c r="I1202" s="18">
        <f t="shared" si="37"/>
        <v>-0.19469737546866631</v>
      </c>
    </row>
    <row r="1203" spans="1:9" x14ac:dyDescent="0.2">
      <c r="A1203" s="4" t="s">
        <v>539</v>
      </c>
      <c r="B1203" s="16">
        <v>0</v>
      </c>
      <c r="C1203" s="16">
        <v>0</v>
      </c>
      <c r="D1203" s="16">
        <v>0</v>
      </c>
      <c r="E1203" s="16">
        <v>0</v>
      </c>
      <c r="F1203" s="16">
        <v>18680</v>
      </c>
      <c r="G1203" s="16">
        <v>14345</v>
      </c>
      <c r="H1203" s="16">
        <f t="shared" si="36"/>
        <v>-4335</v>
      </c>
      <c r="I1203" s="18">
        <f t="shared" si="37"/>
        <v>-0.23206638115631692</v>
      </c>
    </row>
    <row r="1204" spans="1:9" x14ac:dyDescent="0.2">
      <c r="A1204" s="4" t="s">
        <v>664</v>
      </c>
      <c r="B1204" s="16">
        <v>80725</v>
      </c>
      <c r="C1204" s="16">
        <v>102500</v>
      </c>
      <c r="D1204" s="16">
        <v>86500</v>
      </c>
      <c r="E1204" s="16">
        <v>85600</v>
      </c>
      <c r="F1204" s="16">
        <v>61620</v>
      </c>
      <c r="G1204" s="16">
        <v>59355</v>
      </c>
      <c r="H1204" s="16">
        <f t="shared" si="36"/>
        <v>-2265</v>
      </c>
      <c r="I1204" s="18">
        <f t="shared" si="37"/>
        <v>-3.6757546251217139E-2</v>
      </c>
    </row>
    <row r="1205" spans="1:9" x14ac:dyDescent="0.2">
      <c r="A1205" s="4" t="s">
        <v>563</v>
      </c>
      <c r="B1205" s="16">
        <v>53025</v>
      </c>
      <c r="C1205" s="16">
        <v>56010</v>
      </c>
      <c r="D1205" s="16">
        <v>59500</v>
      </c>
      <c r="E1205" s="16">
        <v>66400</v>
      </c>
      <c r="F1205" s="16">
        <v>61060</v>
      </c>
      <c r="G1205" s="16">
        <v>57080</v>
      </c>
      <c r="H1205" s="16">
        <f t="shared" si="36"/>
        <v>-3980</v>
      </c>
      <c r="I1205" s="18">
        <f t="shared" si="37"/>
        <v>-6.5181788404847688E-2</v>
      </c>
    </row>
    <row r="1206" spans="1:9" x14ac:dyDescent="0.2">
      <c r="A1206" s="4" t="s">
        <v>1233</v>
      </c>
      <c r="B1206" s="16">
        <v>0</v>
      </c>
      <c r="C1206" s="16">
        <v>0</v>
      </c>
      <c r="D1206" s="16">
        <v>0</v>
      </c>
      <c r="E1206" s="16">
        <v>0</v>
      </c>
      <c r="F1206" s="16">
        <v>0</v>
      </c>
      <c r="G1206" s="16">
        <v>10000</v>
      </c>
      <c r="H1206" s="16">
        <f t="shared" si="36"/>
        <v>10000</v>
      </c>
      <c r="I1206" s="18" t="s">
        <v>1385</v>
      </c>
    </row>
    <row r="1207" spans="1:9" x14ac:dyDescent="0.2">
      <c r="A1207" s="4" t="s">
        <v>526</v>
      </c>
      <c r="B1207" s="16">
        <v>35395</v>
      </c>
      <c r="C1207" s="16">
        <v>37290</v>
      </c>
      <c r="D1207" s="16">
        <v>39500</v>
      </c>
      <c r="E1207" s="16">
        <v>46700</v>
      </c>
      <c r="F1207" s="16">
        <v>41570</v>
      </c>
      <c r="G1207" s="16">
        <v>36765</v>
      </c>
      <c r="H1207" s="16">
        <f t="shared" si="36"/>
        <v>-4805</v>
      </c>
      <c r="I1207" s="18">
        <f t="shared" si="37"/>
        <v>-0.11558816454173683</v>
      </c>
    </row>
    <row r="1208" spans="1:9" x14ac:dyDescent="0.2">
      <c r="A1208" s="4" t="s">
        <v>236</v>
      </c>
      <c r="B1208" s="16">
        <v>17475</v>
      </c>
      <c r="C1208" s="16">
        <v>22500</v>
      </c>
      <c r="D1208" s="16">
        <v>21950</v>
      </c>
      <c r="E1208" s="16">
        <v>39600</v>
      </c>
      <c r="F1208" s="16">
        <v>44090</v>
      </c>
      <c r="G1208" s="16">
        <v>30030</v>
      </c>
      <c r="H1208" s="16">
        <f t="shared" si="36"/>
        <v>-14060</v>
      </c>
      <c r="I1208" s="18">
        <f t="shared" si="37"/>
        <v>-0.31889317305511455</v>
      </c>
    </row>
    <row r="1209" spans="1:9" x14ac:dyDescent="0.2">
      <c r="A1209" s="4" t="s">
        <v>1105</v>
      </c>
      <c r="B1209" s="16">
        <v>0</v>
      </c>
      <c r="C1209" s="16">
        <v>0</v>
      </c>
      <c r="D1209" s="16">
        <v>0</v>
      </c>
      <c r="E1209" s="16">
        <v>0</v>
      </c>
      <c r="F1209" s="16">
        <v>28380</v>
      </c>
      <c r="G1209" s="16">
        <v>30065</v>
      </c>
      <c r="H1209" s="16">
        <f t="shared" si="36"/>
        <v>1685</v>
      </c>
      <c r="I1209" s="18">
        <f t="shared" si="37"/>
        <v>5.9372797744890765E-2</v>
      </c>
    </row>
    <row r="1210" spans="1:9" x14ac:dyDescent="0.2">
      <c r="A1210" s="4" t="s">
        <v>46</v>
      </c>
      <c r="B1210" s="16">
        <v>0</v>
      </c>
      <c r="C1210" s="16">
        <v>0</v>
      </c>
      <c r="D1210" s="16">
        <v>0</v>
      </c>
      <c r="E1210" s="16">
        <v>0</v>
      </c>
      <c r="F1210" s="16">
        <v>52130</v>
      </c>
      <c r="G1210" s="16">
        <v>0</v>
      </c>
      <c r="H1210" s="16">
        <f t="shared" si="36"/>
        <v>-52130</v>
      </c>
      <c r="I1210" s="18">
        <f t="shared" si="37"/>
        <v>-1</v>
      </c>
    </row>
    <row r="1211" spans="1:9" x14ac:dyDescent="0.2">
      <c r="A1211" s="4" t="s">
        <v>36</v>
      </c>
      <c r="B1211" s="16">
        <v>17475</v>
      </c>
      <c r="C1211" s="16">
        <v>20490</v>
      </c>
      <c r="D1211" s="16">
        <v>20150</v>
      </c>
      <c r="E1211" s="16">
        <v>17850</v>
      </c>
      <c r="F1211" s="16">
        <v>56250</v>
      </c>
      <c r="G1211" s="16">
        <v>0</v>
      </c>
      <c r="H1211" s="16">
        <f t="shared" si="36"/>
        <v>-56250</v>
      </c>
      <c r="I1211" s="18">
        <f t="shared" si="37"/>
        <v>-1</v>
      </c>
    </row>
    <row r="1212" spans="1:9" x14ac:dyDescent="0.2">
      <c r="A1212" s="4" t="s">
        <v>1257</v>
      </c>
      <c r="B1212" s="16">
        <v>0</v>
      </c>
      <c r="C1212" s="16">
        <v>0</v>
      </c>
      <c r="D1212" s="16">
        <v>0</v>
      </c>
      <c r="E1212" s="16">
        <v>0</v>
      </c>
      <c r="F1212" s="16">
        <v>0</v>
      </c>
      <c r="G1212" s="16">
        <v>14300</v>
      </c>
      <c r="H1212" s="16">
        <f t="shared" si="36"/>
        <v>14300</v>
      </c>
      <c r="I1212" s="18" t="s">
        <v>1385</v>
      </c>
    </row>
    <row r="1213" spans="1:9" x14ac:dyDescent="0.2">
      <c r="A1213" s="4" t="s">
        <v>1234</v>
      </c>
      <c r="B1213" s="16">
        <v>5000</v>
      </c>
      <c r="C1213" s="16">
        <v>5000</v>
      </c>
      <c r="D1213" s="16">
        <v>7500</v>
      </c>
      <c r="E1213" s="16">
        <v>9500</v>
      </c>
      <c r="F1213" s="16">
        <v>0</v>
      </c>
      <c r="G1213" s="16">
        <v>10000</v>
      </c>
      <c r="H1213" s="16">
        <f t="shared" si="36"/>
        <v>10000</v>
      </c>
      <c r="I1213" s="18" t="s">
        <v>1385</v>
      </c>
    </row>
    <row r="1214" spans="1:9" x14ac:dyDescent="0.2">
      <c r="A1214" s="4" t="s">
        <v>1046</v>
      </c>
      <c r="B1214" s="16">
        <v>20700</v>
      </c>
      <c r="C1214" s="16">
        <v>22500</v>
      </c>
      <c r="D1214" s="16">
        <v>18450</v>
      </c>
      <c r="E1214" s="16">
        <v>24600</v>
      </c>
      <c r="F1214" s="16">
        <v>0</v>
      </c>
      <c r="G1214" s="16">
        <v>0</v>
      </c>
      <c r="H1214" s="16">
        <f t="shared" si="36"/>
        <v>0</v>
      </c>
      <c r="I1214" s="18" t="s">
        <v>1385</v>
      </c>
    </row>
    <row r="1215" spans="1:9" x14ac:dyDescent="0.2">
      <c r="A1215" s="4" t="s">
        <v>232</v>
      </c>
      <c r="B1215" s="16">
        <v>0</v>
      </c>
      <c r="C1215" s="16">
        <v>0</v>
      </c>
      <c r="D1215" s="16">
        <v>0</v>
      </c>
      <c r="E1215" s="16">
        <v>0</v>
      </c>
      <c r="F1215" s="16">
        <v>14140</v>
      </c>
      <c r="G1215" s="16">
        <v>0</v>
      </c>
      <c r="H1215" s="16">
        <f t="shared" si="36"/>
        <v>-14140</v>
      </c>
      <c r="I1215" s="18">
        <f t="shared" si="37"/>
        <v>-1</v>
      </c>
    </row>
    <row r="1216" spans="1:9" x14ac:dyDescent="0.2">
      <c r="A1216" s="4" t="s">
        <v>1309</v>
      </c>
      <c r="B1216" s="16">
        <v>0</v>
      </c>
      <c r="C1216" s="16">
        <v>0</v>
      </c>
      <c r="D1216" s="16">
        <v>0</v>
      </c>
      <c r="E1216" s="16">
        <v>0</v>
      </c>
      <c r="F1216" s="16">
        <v>0</v>
      </c>
      <c r="G1216" s="16">
        <v>23205</v>
      </c>
      <c r="H1216" s="16">
        <f t="shared" si="36"/>
        <v>23205</v>
      </c>
      <c r="I1216" s="18" t="s">
        <v>1385</v>
      </c>
    </row>
    <row r="1217" spans="1:9" x14ac:dyDescent="0.2">
      <c r="A1217" s="4" t="s">
        <v>72</v>
      </c>
      <c r="B1217" s="16">
        <v>115800</v>
      </c>
      <c r="C1217" s="16">
        <v>121880</v>
      </c>
      <c r="D1217" s="16">
        <v>108600</v>
      </c>
      <c r="E1217" s="16">
        <v>123300</v>
      </c>
      <c r="F1217" s="16">
        <v>105480</v>
      </c>
      <c r="G1217" s="16">
        <v>72035</v>
      </c>
      <c r="H1217" s="16">
        <f t="shared" si="36"/>
        <v>-33445</v>
      </c>
      <c r="I1217" s="18">
        <f t="shared" si="37"/>
        <v>-0.31707432688661358</v>
      </c>
    </row>
    <row r="1218" spans="1:9" x14ac:dyDescent="0.2">
      <c r="A1218" s="4" t="s">
        <v>282</v>
      </c>
      <c r="B1218" s="16">
        <v>29125</v>
      </c>
      <c r="C1218" s="16">
        <v>37500</v>
      </c>
      <c r="D1218" s="16">
        <v>50750</v>
      </c>
      <c r="E1218" s="16">
        <v>43500</v>
      </c>
      <c r="F1218" s="16">
        <v>61920</v>
      </c>
      <c r="G1218" s="16">
        <v>51360</v>
      </c>
      <c r="H1218" s="16">
        <f t="shared" ref="H1218:H1281" si="38">G1218-F1218</f>
        <v>-10560</v>
      </c>
      <c r="I1218" s="18">
        <f t="shared" ref="I1218:I1281" si="39">H1218/F1218</f>
        <v>-0.17054263565891473</v>
      </c>
    </row>
    <row r="1219" spans="1:9" x14ac:dyDescent="0.2">
      <c r="A1219" s="4" t="s">
        <v>20</v>
      </c>
      <c r="B1219" s="16">
        <v>85750</v>
      </c>
      <c r="C1219" s="16">
        <v>87760</v>
      </c>
      <c r="D1219" s="16">
        <v>83500</v>
      </c>
      <c r="E1219" s="16">
        <v>81500</v>
      </c>
      <c r="F1219" s="16">
        <v>72940</v>
      </c>
      <c r="G1219" s="16">
        <v>0</v>
      </c>
      <c r="H1219" s="16">
        <f t="shared" si="38"/>
        <v>-72940</v>
      </c>
      <c r="I1219" s="18">
        <f t="shared" si="39"/>
        <v>-1</v>
      </c>
    </row>
    <row r="1220" spans="1:9" x14ac:dyDescent="0.2">
      <c r="A1220" s="4" t="s">
        <v>405</v>
      </c>
      <c r="B1220" s="16">
        <v>31315</v>
      </c>
      <c r="C1220" s="16">
        <v>35220</v>
      </c>
      <c r="D1220" s="16">
        <v>33500</v>
      </c>
      <c r="E1220" s="16">
        <v>40500</v>
      </c>
      <c r="F1220" s="16">
        <v>58090</v>
      </c>
      <c r="G1220" s="16">
        <v>52300</v>
      </c>
      <c r="H1220" s="16">
        <f t="shared" si="38"/>
        <v>-5790</v>
      </c>
      <c r="I1220" s="18">
        <f t="shared" si="39"/>
        <v>-9.9672921328972278E-2</v>
      </c>
    </row>
    <row r="1221" spans="1:9" x14ac:dyDescent="0.2">
      <c r="A1221" s="4" t="s">
        <v>532</v>
      </c>
      <c r="B1221" s="16">
        <v>30375</v>
      </c>
      <c r="C1221" s="16">
        <v>37500</v>
      </c>
      <c r="D1221" s="16">
        <v>30750</v>
      </c>
      <c r="E1221" s="16">
        <v>40500</v>
      </c>
      <c r="F1221" s="16">
        <v>34030</v>
      </c>
      <c r="G1221" s="16">
        <v>29380</v>
      </c>
      <c r="H1221" s="16">
        <f t="shared" si="38"/>
        <v>-4650</v>
      </c>
      <c r="I1221" s="18">
        <f t="shared" si="39"/>
        <v>-0.13664413752571261</v>
      </c>
    </row>
    <row r="1222" spans="1:9" x14ac:dyDescent="0.2">
      <c r="A1222" s="4" t="s">
        <v>1197</v>
      </c>
      <c r="B1222" s="16">
        <v>17475</v>
      </c>
      <c r="C1222" s="16">
        <v>19950</v>
      </c>
      <c r="D1222" s="16">
        <v>20700</v>
      </c>
      <c r="E1222" s="16">
        <v>24600</v>
      </c>
      <c r="F1222" s="16">
        <v>25800</v>
      </c>
      <c r="G1222" s="16">
        <v>32905</v>
      </c>
      <c r="H1222" s="16">
        <f t="shared" si="38"/>
        <v>7105</v>
      </c>
      <c r="I1222" s="18">
        <f t="shared" si="39"/>
        <v>0.27538759689922482</v>
      </c>
    </row>
    <row r="1223" spans="1:9" x14ac:dyDescent="0.2">
      <c r="A1223" s="4" t="s">
        <v>1047</v>
      </c>
      <c r="B1223" s="16">
        <v>12320</v>
      </c>
      <c r="C1223" s="16">
        <v>5000</v>
      </c>
      <c r="D1223" s="16">
        <v>0</v>
      </c>
      <c r="E1223" s="16">
        <v>0</v>
      </c>
      <c r="F1223" s="16">
        <v>0</v>
      </c>
      <c r="G1223" s="16">
        <v>0</v>
      </c>
      <c r="H1223" s="16">
        <f t="shared" si="38"/>
        <v>0</v>
      </c>
      <c r="I1223" s="18" t="s">
        <v>1385</v>
      </c>
    </row>
    <row r="1224" spans="1:9" x14ac:dyDescent="0.2">
      <c r="A1224" s="4" t="s">
        <v>219</v>
      </c>
      <c r="B1224" s="16">
        <v>0</v>
      </c>
      <c r="C1224" s="16">
        <v>0</v>
      </c>
      <c r="D1224" s="16">
        <v>15750</v>
      </c>
      <c r="E1224" s="16">
        <v>16650</v>
      </c>
      <c r="F1224" s="16">
        <v>15000</v>
      </c>
      <c r="G1224" s="16">
        <v>0</v>
      </c>
      <c r="H1224" s="16">
        <f t="shared" si="38"/>
        <v>-15000</v>
      </c>
      <c r="I1224" s="18">
        <f t="shared" si="39"/>
        <v>-1</v>
      </c>
    </row>
    <row r="1225" spans="1:9" x14ac:dyDescent="0.2">
      <c r="A1225" s="4" t="s">
        <v>643</v>
      </c>
      <c r="B1225" s="16">
        <v>370420</v>
      </c>
      <c r="C1225" s="16">
        <v>431690</v>
      </c>
      <c r="D1225" s="16">
        <v>418000</v>
      </c>
      <c r="E1225" s="16">
        <v>403500</v>
      </c>
      <c r="F1225" s="16">
        <v>363080</v>
      </c>
      <c r="G1225" s="16">
        <v>359885</v>
      </c>
      <c r="H1225" s="16">
        <f t="shared" si="38"/>
        <v>-3195</v>
      </c>
      <c r="I1225" s="18">
        <f t="shared" si="39"/>
        <v>-8.7997135617494775E-3</v>
      </c>
    </row>
    <row r="1226" spans="1:9" x14ac:dyDescent="0.2">
      <c r="A1226" s="4" t="s">
        <v>194</v>
      </c>
      <c r="B1226" s="16">
        <v>0</v>
      </c>
      <c r="C1226" s="16">
        <v>0</v>
      </c>
      <c r="D1226" s="16">
        <v>0</v>
      </c>
      <c r="E1226" s="16">
        <v>0</v>
      </c>
      <c r="F1226" s="16">
        <v>15440</v>
      </c>
      <c r="G1226" s="16">
        <v>0</v>
      </c>
      <c r="H1226" s="16">
        <f t="shared" si="38"/>
        <v>-15440</v>
      </c>
      <c r="I1226" s="18">
        <f t="shared" si="39"/>
        <v>-1</v>
      </c>
    </row>
    <row r="1227" spans="1:9" x14ac:dyDescent="0.2">
      <c r="A1227" s="4" t="s">
        <v>1073</v>
      </c>
      <c r="B1227" s="16">
        <v>107350</v>
      </c>
      <c r="C1227" s="16">
        <v>107180</v>
      </c>
      <c r="D1227" s="16">
        <v>89000</v>
      </c>
      <c r="E1227" s="16">
        <v>93800</v>
      </c>
      <c r="F1227" s="16">
        <v>94360</v>
      </c>
      <c r="G1227" s="16">
        <v>94685</v>
      </c>
      <c r="H1227" s="16">
        <f t="shared" si="38"/>
        <v>325</v>
      </c>
      <c r="I1227" s="18">
        <f t="shared" si="39"/>
        <v>3.4442560406952099E-3</v>
      </c>
    </row>
    <row r="1228" spans="1:9" x14ac:dyDescent="0.2">
      <c r="A1228" s="4" t="s">
        <v>589</v>
      </c>
      <c r="B1228" s="16">
        <v>10350</v>
      </c>
      <c r="C1228" s="16">
        <v>15000</v>
      </c>
      <c r="D1228" s="16">
        <v>17300</v>
      </c>
      <c r="E1228" s="16">
        <v>14400</v>
      </c>
      <c r="F1228" s="16">
        <v>25580</v>
      </c>
      <c r="G1228" s="16">
        <v>21870</v>
      </c>
      <c r="H1228" s="16">
        <f t="shared" si="38"/>
        <v>-3710</v>
      </c>
      <c r="I1228" s="18">
        <f t="shared" si="39"/>
        <v>-0.14503518373729476</v>
      </c>
    </row>
    <row r="1229" spans="1:9" x14ac:dyDescent="0.2">
      <c r="A1229" s="4" t="s">
        <v>614</v>
      </c>
      <c r="B1229" s="16">
        <v>6900</v>
      </c>
      <c r="C1229" s="16">
        <v>7500</v>
      </c>
      <c r="D1229" s="16">
        <v>10400</v>
      </c>
      <c r="E1229" s="16">
        <v>7200</v>
      </c>
      <c r="F1229" s="16">
        <v>19200</v>
      </c>
      <c r="G1229" s="16">
        <v>15555</v>
      </c>
      <c r="H1229" s="16">
        <f t="shared" si="38"/>
        <v>-3645</v>
      </c>
      <c r="I1229" s="18">
        <f t="shared" si="39"/>
        <v>-0.18984375000000001</v>
      </c>
    </row>
    <row r="1230" spans="1:9" x14ac:dyDescent="0.2">
      <c r="A1230" s="4" t="s">
        <v>1200</v>
      </c>
      <c r="B1230" s="16">
        <v>17475</v>
      </c>
      <c r="C1230" s="16">
        <v>22950</v>
      </c>
      <c r="D1230" s="16">
        <v>18450</v>
      </c>
      <c r="E1230" s="16">
        <v>24600</v>
      </c>
      <c r="F1230" s="16">
        <v>26230</v>
      </c>
      <c r="G1230" s="16">
        <v>33360</v>
      </c>
      <c r="H1230" s="16">
        <f t="shared" si="38"/>
        <v>7130</v>
      </c>
      <c r="I1230" s="18">
        <f t="shared" si="39"/>
        <v>0.27182615325962639</v>
      </c>
    </row>
    <row r="1231" spans="1:9" x14ac:dyDescent="0.2">
      <c r="A1231" s="4" t="s">
        <v>284</v>
      </c>
      <c r="B1231" s="16">
        <v>22925</v>
      </c>
      <c r="C1231" s="16">
        <v>25430</v>
      </c>
      <c r="D1231" s="16">
        <v>22500</v>
      </c>
      <c r="E1231" s="16">
        <v>27600</v>
      </c>
      <c r="F1231" s="16">
        <v>57800</v>
      </c>
      <c r="G1231" s="16">
        <v>47290</v>
      </c>
      <c r="H1231" s="16">
        <f t="shared" si="38"/>
        <v>-10510</v>
      </c>
      <c r="I1231" s="18">
        <f t="shared" si="39"/>
        <v>-0.18183391003460209</v>
      </c>
    </row>
    <row r="1232" spans="1:9" x14ac:dyDescent="0.2">
      <c r="A1232" s="4" t="s">
        <v>276</v>
      </c>
      <c r="B1232" s="16">
        <v>26750</v>
      </c>
      <c r="C1232" s="16">
        <v>29310</v>
      </c>
      <c r="D1232" s="16">
        <v>26250</v>
      </c>
      <c r="E1232" s="16">
        <v>32250</v>
      </c>
      <c r="F1232" s="16">
        <v>80690</v>
      </c>
      <c r="G1232" s="16">
        <v>69930</v>
      </c>
      <c r="H1232" s="16">
        <f t="shared" si="38"/>
        <v>-10760</v>
      </c>
      <c r="I1232" s="18">
        <f t="shared" si="39"/>
        <v>-0.13334985747924155</v>
      </c>
    </row>
    <row r="1233" spans="1:9" x14ac:dyDescent="0.2">
      <c r="A1233" s="4" t="s">
        <v>634</v>
      </c>
      <c r="B1233" s="16">
        <v>6900</v>
      </c>
      <c r="C1233" s="16">
        <v>7500</v>
      </c>
      <c r="D1233" s="16">
        <v>10400</v>
      </c>
      <c r="E1233" s="16">
        <v>16700</v>
      </c>
      <c r="F1233" s="16">
        <v>13475</v>
      </c>
      <c r="G1233" s="16">
        <v>10000</v>
      </c>
      <c r="H1233" s="16">
        <f t="shared" si="38"/>
        <v>-3475</v>
      </c>
      <c r="I1233" s="18">
        <f t="shared" si="39"/>
        <v>-0.25788497217068646</v>
      </c>
    </row>
    <row r="1234" spans="1:9" x14ac:dyDescent="0.2">
      <c r="A1234" s="4" t="s">
        <v>810</v>
      </c>
      <c r="B1234" s="16">
        <v>18405</v>
      </c>
      <c r="C1234" s="16">
        <v>23400</v>
      </c>
      <c r="D1234" s="16">
        <v>24200</v>
      </c>
      <c r="E1234" s="16">
        <v>20100</v>
      </c>
      <c r="F1234" s="16">
        <v>22160</v>
      </c>
      <c r="G1234" s="16">
        <v>21920</v>
      </c>
      <c r="H1234" s="16">
        <f t="shared" si="38"/>
        <v>-240</v>
      </c>
      <c r="I1234" s="18">
        <f t="shared" si="39"/>
        <v>-1.0830324909747292E-2</v>
      </c>
    </row>
    <row r="1235" spans="1:9" x14ac:dyDescent="0.2">
      <c r="A1235" s="4" t="s">
        <v>1048</v>
      </c>
      <c r="B1235" s="16">
        <v>0</v>
      </c>
      <c r="C1235" s="16">
        <v>7500</v>
      </c>
      <c r="D1235" s="16">
        <v>0</v>
      </c>
      <c r="E1235" s="16">
        <v>0</v>
      </c>
      <c r="F1235" s="16">
        <v>0</v>
      </c>
      <c r="G1235" s="16">
        <v>0</v>
      </c>
      <c r="H1235" s="16">
        <f t="shared" si="38"/>
        <v>0</v>
      </c>
      <c r="I1235" s="18" t="s">
        <v>1385</v>
      </c>
    </row>
    <row r="1236" spans="1:9" x14ac:dyDescent="0.2">
      <c r="A1236" s="4" t="s">
        <v>1302</v>
      </c>
      <c r="B1236" s="16">
        <v>0</v>
      </c>
      <c r="C1236" s="16">
        <v>0</v>
      </c>
      <c r="D1236" s="16">
        <v>6900</v>
      </c>
      <c r="E1236" s="16">
        <v>11700</v>
      </c>
      <c r="F1236" s="16">
        <v>0</v>
      </c>
      <c r="G1236" s="16">
        <v>22070</v>
      </c>
      <c r="H1236" s="16">
        <f t="shared" si="38"/>
        <v>22070</v>
      </c>
      <c r="I1236" s="18" t="s">
        <v>1385</v>
      </c>
    </row>
    <row r="1237" spans="1:9" x14ac:dyDescent="0.2">
      <c r="A1237" s="4" t="s">
        <v>1199</v>
      </c>
      <c r="B1237" s="16">
        <v>15000</v>
      </c>
      <c r="C1237" s="16">
        <v>7570</v>
      </c>
      <c r="D1237" s="16">
        <v>6150</v>
      </c>
      <c r="E1237" s="16">
        <v>7200</v>
      </c>
      <c r="F1237" s="16">
        <v>26120</v>
      </c>
      <c r="G1237" s="16">
        <v>33245</v>
      </c>
      <c r="H1237" s="16">
        <f t="shared" si="38"/>
        <v>7125</v>
      </c>
      <c r="I1237" s="18">
        <f t="shared" si="39"/>
        <v>0.27277947932618685</v>
      </c>
    </row>
    <row r="1238" spans="1:9" x14ac:dyDescent="0.2">
      <c r="A1238" s="4" t="s">
        <v>616</v>
      </c>
      <c r="B1238" s="16">
        <v>0</v>
      </c>
      <c r="C1238" s="16">
        <v>0</v>
      </c>
      <c r="D1238" s="16">
        <v>0</v>
      </c>
      <c r="E1238" s="16">
        <v>0</v>
      </c>
      <c r="F1238" s="16">
        <v>18640</v>
      </c>
      <c r="G1238" s="16">
        <v>15000</v>
      </c>
      <c r="H1238" s="16">
        <f t="shared" si="38"/>
        <v>-3640</v>
      </c>
      <c r="I1238" s="18">
        <f t="shared" si="39"/>
        <v>-0.19527896995708155</v>
      </c>
    </row>
    <row r="1239" spans="1:9" x14ac:dyDescent="0.2">
      <c r="A1239" s="4" t="s">
        <v>743</v>
      </c>
      <c r="B1239" s="16">
        <v>17475</v>
      </c>
      <c r="C1239" s="16">
        <v>18750</v>
      </c>
      <c r="D1239" s="16">
        <v>16650</v>
      </c>
      <c r="E1239" s="16">
        <v>17850</v>
      </c>
      <c r="F1239" s="16">
        <v>49700</v>
      </c>
      <c r="G1239" s="16">
        <v>49170</v>
      </c>
      <c r="H1239" s="16">
        <f t="shared" si="38"/>
        <v>-530</v>
      </c>
      <c r="I1239" s="18">
        <f t="shared" si="39"/>
        <v>-1.0663983903420523E-2</v>
      </c>
    </row>
    <row r="1240" spans="1:9" x14ac:dyDescent="0.2">
      <c r="A1240" s="4" t="s">
        <v>148</v>
      </c>
      <c r="B1240" s="16">
        <v>0</v>
      </c>
      <c r="C1240" s="16">
        <v>0</v>
      </c>
      <c r="D1240" s="16">
        <v>0</v>
      </c>
      <c r="E1240" s="16">
        <v>0</v>
      </c>
      <c r="F1240" s="16">
        <v>20770</v>
      </c>
      <c r="G1240" s="16">
        <v>0</v>
      </c>
      <c r="H1240" s="16">
        <f t="shared" si="38"/>
        <v>-20770</v>
      </c>
      <c r="I1240" s="18">
        <f t="shared" si="39"/>
        <v>-1</v>
      </c>
    </row>
    <row r="1241" spans="1:9" x14ac:dyDescent="0.2">
      <c r="A1241" s="4" t="s">
        <v>582</v>
      </c>
      <c r="B1241" s="16">
        <v>19295</v>
      </c>
      <c r="C1241" s="16">
        <v>24120</v>
      </c>
      <c r="D1241" s="16">
        <v>43200</v>
      </c>
      <c r="E1241" s="16">
        <v>31100</v>
      </c>
      <c r="F1241" s="16">
        <v>29380</v>
      </c>
      <c r="G1241" s="16">
        <v>25630</v>
      </c>
      <c r="H1241" s="16">
        <f t="shared" si="38"/>
        <v>-3750</v>
      </c>
      <c r="I1241" s="18">
        <f t="shared" si="39"/>
        <v>-0.12763784887678692</v>
      </c>
    </row>
    <row r="1242" spans="1:9" x14ac:dyDescent="0.2">
      <c r="A1242" s="4" t="s">
        <v>196</v>
      </c>
      <c r="B1242" s="16">
        <v>15350</v>
      </c>
      <c r="C1242" s="16">
        <v>12600</v>
      </c>
      <c r="D1242" s="16">
        <v>10350</v>
      </c>
      <c r="E1242" s="16">
        <v>20300</v>
      </c>
      <c r="F1242" s="16">
        <v>34540</v>
      </c>
      <c r="G1242" s="16">
        <v>19105</v>
      </c>
      <c r="H1242" s="16">
        <f t="shared" si="38"/>
        <v>-15435</v>
      </c>
      <c r="I1242" s="18">
        <f t="shared" si="39"/>
        <v>-0.44687319050376373</v>
      </c>
    </row>
    <row r="1243" spans="1:9" x14ac:dyDescent="0.2">
      <c r="A1243" s="4" t="s">
        <v>585</v>
      </c>
      <c r="B1243" s="16">
        <v>40340</v>
      </c>
      <c r="C1243" s="16">
        <v>30190</v>
      </c>
      <c r="D1243" s="16">
        <v>31650</v>
      </c>
      <c r="E1243" s="16">
        <v>34700</v>
      </c>
      <c r="F1243" s="16">
        <v>27540</v>
      </c>
      <c r="G1243" s="16">
        <v>23800</v>
      </c>
      <c r="H1243" s="16">
        <f t="shared" si="38"/>
        <v>-3740</v>
      </c>
      <c r="I1243" s="18">
        <f t="shared" si="39"/>
        <v>-0.13580246913580246</v>
      </c>
    </row>
    <row r="1244" spans="1:9" x14ac:dyDescent="0.2">
      <c r="A1244" s="4" t="s">
        <v>173</v>
      </c>
      <c r="B1244" s="16">
        <v>0</v>
      </c>
      <c r="C1244" s="16">
        <v>0</v>
      </c>
      <c r="D1244" s="16">
        <v>0</v>
      </c>
      <c r="E1244" s="16">
        <v>0</v>
      </c>
      <c r="F1244" s="16">
        <v>17910</v>
      </c>
      <c r="G1244" s="16">
        <v>0</v>
      </c>
      <c r="H1244" s="16">
        <f t="shared" si="38"/>
        <v>-17910</v>
      </c>
      <c r="I1244" s="18">
        <f t="shared" si="39"/>
        <v>-1</v>
      </c>
    </row>
    <row r="1245" spans="1:9" x14ac:dyDescent="0.2">
      <c r="A1245" s="4" t="s">
        <v>208</v>
      </c>
      <c r="B1245" s="16">
        <v>0</v>
      </c>
      <c r="C1245" s="16">
        <v>0</v>
      </c>
      <c r="D1245" s="16">
        <v>6900</v>
      </c>
      <c r="E1245" s="16">
        <v>16700</v>
      </c>
      <c r="F1245" s="16">
        <v>15220</v>
      </c>
      <c r="G1245" s="16">
        <v>0</v>
      </c>
      <c r="H1245" s="16">
        <f t="shared" si="38"/>
        <v>-15220</v>
      </c>
      <c r="I1245" s="18">
        <f t="shared" si="39"/>
        <v>-1</v>
      </c>
    </row>
    <row r="1246" spans="1:9" x14ac:dyDescent="0.2">
      <c r="A1246" s="4" t="s">
        <v>622</v>
      </c>
      <c r="B1246" s="16">
        <v>0</v>
      </c>
      <c r="C1246" s="16">
        <v>0</v>
      </c>
      <c r="D1246" s="16">
        <v>6900</v>
      </c>
      <c r="E1246" s="16">
        <v>7200</v>
      </c>
      <c r="F1246" s="16">
        <v>17830</v>
      </c>
      <c r="G1246" s="16">
        <v>14195</v>
      </c>
      <c r="H1246" s="16">
        <f t="shared" si="38"/>
        <v>-3635</v>
      </c>
      <c r="I1246" s="18">
        <f t="shared" si="39"/>
        <v>-0.20386988222097588</v>
      </c>
    </row>
    <row r="1247" spans="1:9" x14ac:dyDescent="0.2">
      <c r="A1247" s="4" t="s">
        <v>68</v>
      </c>
      <c r="B1247" s="16">
        <v>43115</v>
      </c>
      <c r="C1247" s="16">
        <v>44100</v>
      </c>
      <c r="D1247" s="16">
        <v>36750</v>
      </c>
      <c r="E1247" s="16">
        <v>38850</v>
      </c>
      <c r="F1247" s="16">
        <v>87300</v>
      </c>
      <c r="G1247" s="16">
        <v>48025</v>
      </c>
      <c r="H1247" s="16">
        <f t="shared" si="38"/>
        <v>-39275</v>
      </c>
      <c r="I1247" s="18">
        <f t="shared" si="39"/>
        <v>-0.44988545246277206</v>
      </c>
    </row>
    <row r="1248" spans="1:9" x14ac:dyDescent="0.2">
      <c r="A1248" s="4" t="s">
        <v>635</v>
      </c>
      <c r="B1248" s="16">
        <v>0</v>
      </c>
      <c r="C1248" s="16">
        <v>0</v>
      </c>
      <c r="D1248" s="16">
        <v>0</v>
      </c>
      <c r="E1248" s="16">
        <v>0</v>
      </c>
      <c r="F1248" s="16">
        <v>13475</v>
      </c>
      <c r="G1248" s="16">
        <v>10000</v>
      </c>
      <c r="H1248" s="16">
        <f t="shared" si="38"/>
        <v>-3475</v>
      </c>
      <c r="I1248" s="18">
        <f t="shared" si="39"/>
        <v>-0.25788497217068646</v>
      </c>
    </row>
    <row r="1249" spans="1:9" x14ac:dyDescent="0.2">
      <c r="A1249" s="4" t="s">
        <v>35</v>
      </c>
      <c r="B1249" s="16">
        <v>0</v>
      </c>
      <c r="C1249" s="16">
        <v>0</v>
      </c>
      <c r="D1249" s="16">
        <v>0</v>
      </c>
      <c r="E1249" s="16">
        <v>0</v>
      </c>
      <c r="F1249" s="16">
        <v>56340</v>
      </c>
      <c r="G1249" s="16">
        <v>0</v>
      </c>
      <c r="H1249" s="16">
        <f t="shared" si="38"/>
        <v>-56340</v>
      </c>
      <c r="I1249" s="18">
        <f t="shared" si="39"/>
        <v>-1</v>
      </c>
    </row>
    <row r="1250" spans="1:9" x14ac:dyDescent="0.2">
      <c r="A1250" s="4" t="s">
        <v>497</v>
      </c>
      <c r="B1250" s="16">
        <v>0</v>
      </c>
      <c r="C1250" s="16">
        <v>0</v>
      </c>
      <c r="D1250" s="16">
        <v>6900</v>
      </c>
      <c r="E1250" s="16">
        <v>11700</v>
      </c>
      <c r="F1250" s="16">
        <v>15220</v>
      </c>
      <c r="G1250" s="16">
        <v>10000</v>
      </c>
      <c r="H1250" s="16">
        <f t="shared" si="38"/>
        <v>-5220</v>
      </c>
      <c r="I1250" s="18">
        <f t="shared" si="39"/>
        <v>-0.34296977660972405</v>
      </c>
    </row>
    <row r="1251" spans="1:9" x14ac:dyDescent="0.2">
      <c r="A1251" s="4" t="s">
        <v>1175</v>
      </c>
      <c r="B1251" s="16">
        <v>0</v>
      </c>
      <c r="C1251" s="16">
        <v>0</v>
      </c>
      <c r="D1251" s="16">
        <v>0</v>
      </c>
      <c r="E1251" s="16">
        <v>0</v>
      </c>
      <c r="F1251" s="16">
        <v>10000</v>
      </c>
      <c r="G1251" s="16">
        <v>15125</v>
      </c>
      <c r="H1251" s="16">
        <f t="shared" si="38"/>
        <v>5125</v>
      </c>
      <c r="I1251" s="18">
        <f t="shared" si="39"/>
        <v>0.51249999999999996</v>
      </c>
    </row>
    <row r="1252" spans="1:9" x14ac:dyDescent="0.2">
      <c r="A1252" s="4" t="s">
        <v>1317</v>
      </c>
      <c r="B1252" s="16">
        <v>0</v>
      </c>
      <c r="C1252" s="16">
        <v>0</v>
      </c>
      <c r="D1252" s="16">
        <v>0</v>
      </c>
      <c r="E1252" s="16">
        <v>0</v>
      </c>
      <c r="F1252" s="16">
        <v>0</v>
      </c>
      <c r="G1252" s="16">
        <v>25160</v>
      </c>
      <c r="H1252" s="16">
        <f t="shared" si="38"/>
        <v>25160</v>
      </c>
      <c r="I1252" s="18" t="s">
        <v>1385</v>
      </c>
    </row>
    <row r="1253" spans="1:9" x14ac:dyDescent="0.2">
      <c r="A1253" s="4" t="s">
        <v>1293</v>
      </c>
      <c r="B1253" s="16">
        <v>17475</v>
      </c>
      <c r="C1253" s="16">
        <v>37760</v>
      </c>
      <c r="D1253" s="16">
        <v>33500</v>
      </c>
      <c r="E1253" s="16">
        <v>29750</v>
      </c>
      <c r="F1253" s="16">
        <v>25000</v>
      </c>
      <c r="G1253" s="16">
        <v>45045</v>
      </c>
      <c r="H1253" s="16">
        <f t="shared" si="38"/>
        <v>20045</v>
      </c>
      <c r="I1253" s="18">
        <f t="shared" si="39"/>
        <v>0.80179999999999996</v>
      </c>
    </row>
    <row r="1254" spans="1:9" x14ac:dyDescent="0.2">
      <c r="A1254" s="4" t="s">
        <v>781</v>
      </c>
      <c r="B1254" s="16">
        <v>7240</v>
      </c>
      <c r="C1254" s="16">
        <v>7500</v>
      </c>
      <c r="D1254" s="16">
        <v>6900</v>
      </c>
      <c r="E1254" s="16">
        <v>11700</v>
      </c>
      <c r="F1254" s="16">
        <v>27600</v>
      </c>
      <c r="G1254" s="16">
        <v>27300</v>
      </c>
      <c r="H1254" s="16">
        <f t="shared" si="38"/>
        <v>-300</v>
      </c>
      <c r="I1254" s="18">
        <f t="shared" si="39"/>
        <v>-1.0869565217391304E-2</v>
      </c>
    </row>
    <row r="1255" spans="1:9" x14ac:dyDescent="0.2">
      <c r="A1255" s="4" t="s">
        <v>1049</v>
      </c>
      <c r="B1255" s="16">
        <v>5000</v>
      </c>
      <c r="C1255" s="16">
        <v>5000</v>
      </c>
      <c r="D1255" s="16">
        <v>10400</v>
      </c>
      <c r="E1255" s="16">
        <v>0</v>
      </c>
      <c r="F1255" s="16">
        <v>0</v>
      </c>
      <c r="G1255" s="16">
        <v>0</v>
      </c>
      <c r="H1255" s="16">
        <f t="shared" si="38"/>
        <v>0</v>
      </c>
      <c r="I1255" s="18" t="s">
        <v>1385</v>
      </c>
    </row>
    <row r="1256" spans="1:9" x14ac:dyDescent="0.2">
      <c r="A1256" s="4" t="s">
        <v>163</v>
      </c>
      <c r="B1256" s="16">
        <v>0</v>
      </c>
      <c r="C1256" s="16">
        <v>0</v>
      </c>
      <c r="D1256" s="16">
        <v>0</v>
      </c>
      <c r="E1256" s="16">
        <v>0</v>
      </c>
      <c r="F1256" s="16">
        <v>18570</v>
      </c>
      <c r="G1256" s="16">
        <v>0</v>
      </c>
      <c r="H1256" s="16">
        <f t="shared" si="38"/>
        <v>-18570</v>
      </c>
      <c r="I1256" s="18">
        <f t="shared" si="39"/>
        <v>-1</v>
      </c>
    </row>
    <row r="1257" spans="1:9" x14ac:dyDescent="0.2">
      <c r="A1257" s="4" t="s">
        <v>771</v>
      </c>
      <c r="B1257" s="16">
        <v>0</v>
      </c>
      <c r="C1257" s="16">
        <v>7500</v>
      </c>
      <c r="D1257" s="16">
        <v>6900</v>
      </c>
      <c r="E1257" s="16">
        <v>7200</v>
      </c>
      <c r="F1257" s="16">
        <v>28870</v>
      </c>
      <c r="G1257" s="16">
        <v>28555</v>
      </c>
      <c r="H1257" s="16">
        <f t="shared" si="38"/>
        <v>-315</v>
      </c>
      <c r="I1257" s="18">
        <f t="shared" si="39"/>
        <v>-1.091098025632144E-2</v>
      </c>
    </row>
    <row r="1258" spans="1:9" x14ac:dyDescent="0.2">
      <c r="A1258" s="4" t="s">
        <v>467</v>
      </c>
      <c r="B1258" s="16">
        <v>0</v>
      </c>
      <c r="C1258" s="16">
        <v>7500</v>
      </c>
      <c r="D1258" s="16">
        <v>14400</v>
      </c>
      <c r="E1258" s="16">
        <v>11700</v>
      </c>
      <c r="F1258" s="16">
        <v>21790</v>
      </c>
      <c r="G1258" s="16">
        <v>16390</v>
      </c>
      <c r="H1258" s="16">
        <f t="shared" si="38"/>
        <v>-5400</v>
      </c>
      <c r="I1258" s="18">
        <f t="shared" si="39"/>
        <v>-0.24782010096374485</v>
      </c>
    </row>
    <row r="1259" spans="1:9" x14ac:dyDescent="0.2">
      <c r="A1259" s="4" t="s">
        <v>642</v>
      </c>
      <c r="B1259" s="16">
        <v>59920</v>
      </c>
      <c r="C1259" s="16">
        <v>63320</v>
      </c>
      <c r="D1259" s="16">
        <v>59000</v>
      </c>
      <c r="E1259" s="16">
        <v>64000</v>
      </c>
      <c r="F1259" s="16">
        <v>59120</v>
      </c>
      <c r="G1259" s="16">
        <v>55860</v>
      </c>
      <c r="H1259" s="16">
        <f t="shared" si="38"/>
        <v>-3260</v>
      </c>
      <c r="I1259" s="18">
        <f t="shared" si="39"/>
        <v>-5.5142083897158321E-2</v>
      </c>
    </row>
    <row r="1260" spans="1:9" x14ac:dyDescent="0.2">
      <c r="A1260" s="4" t="s">
        <v>1087</v>
      </c>
      <c r="B1260" s="16">
        <v>29125</v>
      </c>
      <c r="C1260" s="16">
        <v>52500</v>
      </c>
      <c r="D1260" s="16">
        <v>43050</v>
      </c>
      <c r="E1260" s="16">
        <v>46900</v>
      </c>
      <c r="F1260" s="16">
        <v>29840</v>
      </c>
      <c r="G1260" s="16">
        <v>30585</v>
      </c>
      <c r="H1260" s="16">
        <f t="shared" si="38"/>
        <v>745</v>
      </c>
      <c r="I1260" s="18">
        <f t="shared" si="39"/>
        <v>2.4966487935656836E-2</v>
      </c>
    </row>
    <row r="1261" spans="1:9" x14ac:dyDescent="0.2">
      <c r="A1261" s="4" t="s">
        <v>1212</v>
      </c>
      <c r="B1261" s="16">
        <v>12650</v>
      </c>
      <c r="C1261" s="16">
        <v>13310</v>
      </c>
      <c r="D1261" s="16">
        <v>15400</v>
      </c>
      <c r="E1261" s="16">
        <v>61700</v>
      </c>
      <c r="F1261" s="16">
        <v>81220</v>
      </c>
      <c r="G1261" s="16">
        <v>89480</v>
      </c>
      <c r="H1261" s="16">
        <f t="shared" si="38"/>
        <v>8260</v>
      </c>
      <c r="I1261" s="18">
        <f t="shared" si="39"/>
        <v>0.10169908889436099</v>
      </c>
    </row>
    <row r="1262" spans="1:9" x14ac:dyDescent="0.2">
      <c r="A1262" s="4" t="s">
        <v>290</v>
      </c>
      <c r="B1262" s="16">
        <v>5000</v>
      </c>
      <c r="C1262" s="16">
        <v>23850</v>
      </c>
      <c r="D1262" s="16">
        <v>18450</v>
      </c>
      <c r="E1262" s="16">
        <v>21600</v>
      </c>
      <c r="F1262" s="16">
        <v>39080</v>
      </c>
      <c r="G1262" s="16">
        <v>28765</v>
      </c>
      <c r="H1262" s="16">
        <f t="shared" si="38"/>
        <v>-10315</v>
      </c>
      <c r="I1262" s="18">
        <f t="shared" si="39"/>
        <v>-0.2639457523029683</v>
      </c>
    </row>
    <row r="1263" spans="1:9" x14ac:dyDescent="0.2">
      <c r="A1263" s="4" t="s">
        <v>1050</v>
      </c>
      <c r="B1263" s="16">
        <v>47525</v>
      </c>
      <c r="C1263" s="16">
        <v>52930</v>
      </c>
      <c r="D1263" s="16">
        <v>0</v>
      </c>
      <c r="E1263" s="16">
        <v>0</v>
      </c>
      <c r="F1263" s="16">
        <v>0</v>
      </c>
      <c r="G1263" s="16">
        <v>0</v>
      </c>
      <c r="H1263" s="16">
        <f t="shared" si="38"/>
        <v>0</v>
      </c>
      <c r="I1263" s="18" t="s">
        <v>1385</v>
      </c>
    </row>
    <row r="1264" spans="1:9" x14ac:dyDescent="0.2">
      <c r="A1264" s="4" t="s">
        <v>479</v>
      </c>
      <c r="B1264" s="16">
        <v>8650</v>
      </c>
      <c r="C1264" s="16">
        <v>8850</v>
      </c>
      <c r="D1264" s="16">
        <v>24400</v>
      </c>
      <c r="E1264" s="16">
        <v>29200</v>
      </c>
      <c r="F1264" s="16">
        <v>19610</v>
      </c>
      <c r="G1264" s="16">
        <v>14230</v>
      </c>
      <c r="H1264" s="16">
        <f t="shared" si="38"/>
        <v>-5380</v>
      </c>
      <c r="I1264" s="18">
        <f t="shared" si="39"/>
        <v>-0.27434982151963283</v>
      </c>
    </row>
    <row r="1265" spans="1:9" x14ac:dyDescent="0.2">
      <c r="A1265" s="4" t="s">
        <v>116</v>
      </c>
      <c r="B1265" s="16">
        <v>0</v>
      </c>
      <c r="C1265" s="16">
        <v>0</v>
      </c>
      <c r="D1265" s="16">
        <v>0</v>
      </c>
      <c r="E1265" s="16">
        <v>0</v>
      </c>
      <c r="F1265" s="16">
        <v>24430</v>
      </c>
      <c r="G1265" s="16">
        <v>0</v>
      </c>
      <c r="H1265" s="16">
        <f t="shared" si="38"/>
        <v>-24430</v>
      </c>
      <c r="I1265" s="18">
        <f t="shared" si="39"/>
        <v>-1</v>
      </c>
    </row>
    <row r="1266" spans="1:9" x14ac:dyDescent="0.2">
      <c r="A1266" s="4" t="s">
        <v>732</v>
      </c>
      <c r="B1266" s="16">
        <v>30795</v>
      </c>
      <c r="C1266" s="16">
        <v>31250</v>
      </c>
      <c r="D1266" s="16">
        <v>27750</v>
      </c>
      <c r="E1266" s="16">
        <v>29750</v>
      </c>
      <c r="F1266" s="16">
        <v>51500</v>
      </c>
      <c r="G1266" s="16">
        <v>50945</v>
      </c>
      <c r="H1266" s="16">
        <f t="shared" si="38"/>
        <v>-555</v>
      </c>
      <c r="I1266" s="18">
        <f t="shared" si="39"/>
        <v>-1.0776699029126214E-2</v>
      </c>
    </row>
    <row r="1267" spans="1:9" x14ac:dyDescent="0.2">
      <c r="A1267" s="4" t="s">
        <v>1158</v>
      </c>
      <c r="B1267" s="16">
        <v>19575</v>
      </c>
      <c r="C1267" s="16">
        <v>23750</v>
      </c>
      <c r="D1267" s="16">
        <v>21950</v>
      </c>
      <c r="E1267" s="16">
        <v>29600</v>
      </c>
      <c r="F1267" s="16">
        <v>32760</v>
      </c>
      <c r="G1267" s="16">
        <v>36655</v>
      </c>
      <c r="H1267" s="16">
        <f t="shared" si="38"/>
        <v>3895</v>
      </c>
      <c r="I1267" s="18">
        <f t="shared" si="39"/>
        <v>0.11889499389499389</v>
      </c>
    </row>
    <row r="1268" spans="1:9" x14ac:dyDescent="0.2">
      <c r="A1268" s="4" t="s">
        <v>1273</v>
      </c>
      <c r="B1268" s="16">
        <v>0</v>
      </c>
      <c r="C1268" s="16">
        <v>0</v>
      </c>
      <c r="D1268" s="16">
        <v>0</v>
      </c>
      <c r="E1268" s="16">
        <v>0</v>
      </c>
      <c r="F1268" s="16">
        <v>0</v>
      </c>
      <c r="G1268" s="16">
        <v>15930</v>
      </c>
      <c r="H1268" s="16">
        <f t="shared" si="38"/>
        <v>15930</v>
      </c>
      <c r="I1268" s="18" t="s">
        <v>1385</v>
      </c>
    </row>
    <row r="1269" spans="1:9" x14ac:dyDescent="0.2">
      <c r="A1269" s="4" t="s">
        <v>416</v>
      </c>
      <c r="B1269" s="16">
        <v>23475</v>
      </c>
      <c r="C1269" s="16">
        <v>19650</v>
      </c>
      <c r="D1269" s="16">
        <v>20150</v>
      </c>
      <c r="E1269" s="16">
        <v>27350</v>
      </c>
      <c r="F1269" s="16">
        <v>53230</v>
      </c>
      <c r="G1269" s="16">
        <v>47495</v>
      </c>
      <c r="H1269" s="16">
        <f t="shared" si="38"/>
        <v>-5735</v>
      </c>
      <c r="I1269" s="18">
        <f t="shared" si="39"/>
        <v>-0.10773999624272027</v>
      </c>
    </row>
    <row r="1270" spans="1:9" x14ac:dyDescent="0.2">
      <c r="A1270" s="4" t="s">
        <v>1270</v>
      </c>
      <c r="B1270" s="16">
        <v>0</v>
      </c>
      <c r="C1270" s="16">
        <v>0</v>
      </c>
      <c r="D1270" s="16">
        <v>0</v>
      </c>
      <c r="E1270" s="16">
        <v>0</v>
      </c>
      <c r="F1270" s="16">
        <v>0</v>
      </c>
      <c r="G1270" s="16">
        <v>15475</v>
      </c>
      <c r="H1270" s="16">
        <f t="shared" si="38"/>
        <v>15475</v>
      </c>
      <c r="I1270" s="18" t="s">
        <v>1385</v>
      </c>
    </row>
    <row r="1271" spans="1:9" x14ac:dyDescent="0.2">
      <c r="A1271" s="4" t="s">
        <v>719</v>
      </c>
      <c r="B1271" s="16">
        <v>22475</v>
      </c>
      <c r="C1271" s="16">
        <v>24950</v>
      </c>
      <c r="D1271" s="16">
        <v>23000</v>
      </c>
      <c r="E1271" s="16">
        <v>22850</v>
      </c>
      <c r="F1271" s="16">
        <v>59980</v>
      </c>
      <c r="G1271" s="16">
        <v>59390</v>
      </c>
      <c r="H1271" s="16">
        <f t="shared" si="38"/>
        <v>-590</v>
      </c>
      <c r="I1271" s="18">
        <f t="shared" si="39"/>
        <v>-9.8366122040680227E-3</v>
      </c>
    </row>
    <row r="1272" spans="1:9" x14ac:dyDescent="0.2">
      <c r="A1272" s="4" t="s">
        <v>224</v>
      </c>
      <c r="B1272" s="16">
        <v>58025</v>
      </c>
      <c r="C1272" s="16">
        <v>56010</v>
      </c>
      <c r="D1272" s="16">
        <v>59300</v>
      </c>
      <c r="E1272" s="16">
        <v>59900</v>
      </c>
      <c r="F1272" s="16">
        <v>46610</v>
      </c>
      <c r="G1272" s="16">
        <v>32035</v>
      </c>
      <c r="H1272" s="16">
        <f t="shared" si="38"/>
        <v>-14575</v>
      </c>
      <c r="I1272" s="18">
        <f t="shared" si="39"/>
        <v>-0.31270113709504399</v>
      </c>
    </row>
    <row r="1273" spans="1:9" x14ac:dyDescent="0.2">
      <c r="A1273" s="4" t="s">
        <v>366</v>
      </c>
      <c r="B1273" s="16">
        <v>0</v>
      </c>
      <c r="C1273" s="16">
        <v>0</v>
      </c>
      <c r="D1273" s="16">
        <v>0</v>
      </c>
      <c r="E1273" s="16">
        <v>0</v>
      </c>
      <c r="F1273" s="16">
        <v>52970</v>
      </c>
      <c r="G1273" s="16">
        <v>46280</v>
      </c>
      <c r="H1273" s="16">
        <f t="shared" si="38"/>
        <v>-6690</v>
      </c>
      <c r="I1273" s="18">
        <f t="shared" si="39"/>
        <v>-0.1262979044742307</v>
      </c>
    </row>
    <row r="1274" spans="1:9" x14ac:dyDescent="0.2">
      <c r="A1274" s="4" t="s">
        <v>1235</v>
      </c>
      <c r="B1274" s="16">
        <v>0</v>
      </c>
      <c r="C1274" s="16">
        <v>0</v>
      </c>
      <c r="D1274" s="16">
        <v>0</v>
      </c>
      <c r="E1274" s="16">
        <v>0</v>
      </c>
      <c r="F1274" s="16">
        <v>50000</v>
      </c>
      <c r="G1274" s="16">
        <v>60000</v>
      </c>
      <c r="H1274" s="16">
        <f t="shared" si="38"/>
        <v>10000</v>
      </c>
      <c r="I1274" s="18">
        <f t="shared" si="39"/>
        <v>0.2</v>
      </c>
    </row>
    <row r="1275" spans="1:9" x14ac:dyDescent="0.2">
      <c r="A1275" s="4" t="s">
        <v>168</v>
      </c>
      <c r="B1275" s="16">
        <v>51000</v>
      </c>
      <c r="C1275" s="16">
        <v>53200</v>
      </c>
      <c r="D1275" s="16">
        <v>69400</v>
      </c>
      <c r="E1275" s="16">
        <v>72200</v>
      </c>
      <c r="F1275" s="16">
        <v>60230</v>
      </c>
      <c r="G1275" s="16">
        <v>41985</v>
      </c>
      <c r="H1275" s="16">
        <f t="shared" si="38"/>
        <v>-18245</v>
      </c>
      <c r="I1275" s="18">
        <f t="shared" si="39"/>
        <v>-0.30292213182799271</v>
      </c>
    </row>
    <row r="1276" spans="1:9" x14ac:dyDescent="0.2">
      <c r="A1276" s="4" t="s">
        <v>167</v>
      </c>
      <c r="B1276" s="16">
        <v>45075</v>
      </c>
      <c r="C1276" s="16">
        <v>41240</v>
      </c>
      <c r="D1276" s="16">
        <v>30150</v>
      </c>
      <c r="E1276" s="16">
        <v>43350</v>
      </c>
      <c r="F1276" s="16">
        <v>66820</v>
      </c>
      <c r="G1276" s="16">
        <v>48495</v>
      </c>
      <c r="H1276" s="16">
        <f t="shared" si="38"/>
        <v>-18325</v>
      </c>
      <c r="I1276" s="18">
        <f t="shared" si="39"/>
        <v>-0.27424423825202038</v>
      </c>
    </row>
    <row r="1277" spans="1:9" x14ac:dyDescent="0.2">
      <c r="A1277" s="4" t="s">
        <v>309</v>
      </c>
      <c r="B1277" s="16">
        <v>0</v>
      </c>
      <c r="C1277" s="16">
        <v>0</v>
      </c>
      <c r="D1277" s="16">
        <v>0</v>
      </c>
      <c r="E1277" s="16">
        <v>0</v>
      </c>
      <c r="F1277" s="16">
        <v>10000</v>
      </c>
      <c r="G1277" s="16">
        <v>0</v>
      </c>
      <c r="H1277" s="16">
        <f t="shared" si="38"/>
        <v>-10000</v>
      </c>
      <c r="I1277" s="18">
        <f t="shared" si="39"/>
        <v>-1</v>
      </c>
    </row>
    <row r="1278" spans="1:9" x14ac:dyDescent="0.2">
      <c r="A1278" s="4" t="s">
        <v>136</v>
      </c>
      <c r="B1278" s="16">
        <v>7050</v>
      </c>
      <c r="C1278" s="16">
        <v>0</v>
      </c>
      <c r="D1278" s="16">
        <v>0</v>
      </c>
      <c r="E1278" s="16">
        <v>0</v>
      </c>
      <c r="F1278" s="16">
        <v>22040</v>
      </c>
      <c r="G1278" s="16">
        <v>0</v>
      </c>
      <c r="H1278" s="16">
        <f t="shared" si="38"/>
        <v>-22040</v>
      </c>
      <c r="I1278" s="18">
        <f t="shared" si="39"/>
        <v>-1</v>
      </c>
    </row>
    <row r="1279" spans="1:9" x14ac:dyDescent="0.2">
      <c r="A1279" s="4" t="s">
        <v>350</v>
      </c>
      <c r="B1279" s="16">
        <v>6900</v>
      </c>
      <c r="C1279" s="16">
        <v>8850</v>
      </c>
      <c r="D1279" s="16">
        <v>10400</v>
      </c>
      <c r="E1279" s="16">
        <v>16700</v>
      </c>
      <c r="F1279" s="16">
        <v>27980</v>
      </c>
      <c r="G1279" s="16">
        <v>20590</v>
      </c>
      <c r="H1279" s="16">
        <f t="shared" si="38"/>
        <v>-7390</v>
      </c>
      <c r="I1279" s="18">
        <f t="shared" si="39"/>
        <v>-0.26411722659042175</v>
      </c>
    </row>
    <row r="1280" spans="1:9" x14ac:dyDescent="0.2">
      <c r="A1280" s="4" t="s">
        <v>1138</v>
      </c>
      <c r="B1280" s="16">
        <v>43250</v>
      </c>
      <c r="C1280" s="16">
        <v>53110</v>
      </c>
      <c r="D1280" s="16">
        <v>63900</v>
      </c>
      <c r="E1280" s="16">
        <v>62200</v>
      </c>
      <c r="F1280" s="16">
        <v>38410</v>
      </c>
      <c r="G1280" s="16">
        <v>41655</v>
      </c>
      <c r="H1280" s="16">
        <f t="shared" si="38"/>
        <v>3245</v>
      </c>
      <c r="I1280" s="18">
        <f t="shared" si="39"/>
        <v>8.4483207498047386E-2</v>
      </c>
    </row>
    <row r="1281" spans="1:9" x14ac:dyDescent="0.2">
      <c r="A1281" s="4" t="s">
        <v>125</v>
      </c>
      <c r="B1281" s="16">
        <v>8220</v>
      </c>
      <c r="C1281" s="16">
        <v>8550</v>
      </c>
      <c r="D1281" s="16">
        <v>10400</v>
      </c>
      <c r="E1281" s="16">
        <v>16200</v>
      </c>
      <c r="F1281" s="16">
        <v>52860</v>
      </c>
      <c r="G1281" s="16">
        <v>29495</v>
      </c>
      <c r="H1281" s="16">
        <f t="shared" si="38"/>
        <v>-23365</v>
      </c>
      <c r="I1281" s="18">
        <f t="shared" si="39"/>
        <v>-0.44201664774877036</v>
      </c>
    </row>
    <row r="1282" spans="1:9" x14ac:dyDescent="0.2">
      <c r="A1282" s="4" t="s">
        <v>1355</v>
      </c>
      <c r="B1282" s="16">
        <v>0</v>
      </c>
      <c r="C1282" s="16">
        <v>0</v>
      </c>
      <c r="D1282" s="16">
        <v>0</v>
      </c>
      <c r="E1282" s="16">
        <v>0</v>
      </c>
      <c r="F1282" s="16">
        <v>0</v>
      </c>
      <c r="G1282" s="16">
        <v>50190</v>
      </c>
      <c r="H1282" s="16">
        <f t="shared" ref="H1282:H1345" si="40">G1282-F1282</f>
        <v>50190</v>
      </c>
      <c r="I1282" s="18" t="s">
        <v>1385</v>
      </c>
    </row>
    <row r="1283" spans="1:9" x14ac:dyDescent="0.2">
      <c r="A1283" s="4" t="s">
        <v>670</v>
      </c>
      <c r="B1283" s="16">
        <v>0</v>
      </c>
      <c r="C1283" s="16">
        <v>0</v>
      </c>
      <c r="D1283" s="16">
        <v>6900</v>
      </c>
      <c r="E1283" s="16">
        <v>39200</v>
      </c>
      <c r="F1283" s="16">
        <v>32030</v>
      </c>
      <c r="G1283" s="16">
        <v>30030</v>
      </c>
      <c r="H1283" s="16">
        <f t="shared" si="40"/>
        <v>-2000</v>
      </c>
      <c r="I1283" s="18">
        <f t="shared" ref="I1283:I1345" si="41">H1283/F1283</f>
        <v>-6.2441461130190445E-2</v>
      </c>
    </row>
    <row r="1284" spans="1:9" x14ac:dyDescent="0.2">
      <c r="A1284" s="4" t="s">
        <v>1051</v>
      </c>
      <c r="B1284" s="16">
        <v>0</v>
      </c>
      <c r="C1284" s="16">
        <v>0</v>
      </c>
      <c r="D1284" s="16">
        <v>18000</v>
      </c>
      <c r="E1284" s="16">
        <v>24600</v>
      </c>
      <c r="F1284" s="16">
        <v>0</v>
      </c>
      <c r="G1284" s="16">
        <v>0</v>
      </c>
      <c r="H1284" s="16">
        <f t="shared" si="40"/>
        <v>0</v>
      </c>
      <c r="I1284" s="18" t="s">
        <v>1385</v>
      </c>
    </row>
    <row r="1285" spans="1:9" x14ac:dyDescent="0.2">
      <c r="A1285" s="4" t="s">
        <v>1364</v>
      </c>
      <c r="B1285" s="16">
        <v>17550</v>
      </c>
      <c r="C1285" s="16">
        <v>17250</v>
      </c>
      <c r="D1285" s="16">
        <v>19250</v>
      </c>
      <c r="E1285" s="16">
        <v>21150</v>
      </c>
      <c r="F1285" s="16">
        <v>15000</v>
      </c>
      <c r="G1285" s="16">
        <v>84185</v>
      </c>
      <c r="H1285" s="16">
        <f t="shared" si="40"/>
        <v>69185</v>
      </c>
      <c r="I1285" s="18">
        <f t="shared" si="41"/>
        <v>4.612333333333333</v>
      </c>
    </row>
    <row r="1286" spans="1:9" x14ac:dyDescent="0.2">
      <c r="A1286" s="4" t="s">
        <v>744</v>
      </c>
      <c r="B1286" s="16">
        <v>18975</v>
      </c>
      <c r="C1286" s="16">
        <v>19650</v>
      </c>
      <c r="D1286" s="16">
        <v>46500</v>
      </c>
      <c r="E1286" s="16">
        <v>18600</v>
      </c>
      <c r="F1286" s="16">
        <v>49380</v>
      </c>
      <c r="G1286" s="16">
        <v>48855</v>
      </c>
      <c r="H1286" s="16">
        <f t="shared" si="40"/>
        <v>-525</v>
      </c>
      <c r="I1286" s="18">
        <f t="shared" si="41"/>
        <v>-1.06318347509113E-2</v>
      </c>
    </row>
    <row r="1287" spans="1:9" x14ac:dyDescent="0.2">
      <c r="A1287" s="4" t="s">
        <v>692</v>
      </c>
      <c r="B1287" s="16">
        <v>83725</v>
      </c>
      <c r="C1287" s="16">
        <v>89250</v>
      </c>
      <c r="D1287" s="16">
        <v>80150</v>
      </c>
      <c r="E1287" s="16">
        <v>85350</v>
      </c>
      <c r="F1287" s="16">
        <v>69870</v>
      </c>
      <c r="G1287" s="16">
        <v>68930</v>
      </c>
      <c r="H1287" s="16">
        <f t="shared" si="40"/>
        <v>-940</v>
      </c>
      <c r="I1287" s="18">
        <f t="shared" si="41"/>
        <v>-1.3453556605123802E-2</v>
      </c>
    </row>
    <row r="1288" spans="1:9" x14ac:dyDescent="0.2">
      <c r="A1288" s="4" t="s">
        <v>482</v>
      </c>
      <c r="B1288" s="16">
        <v>5000</v>
      </c>
      <c r="C1288" s="16">
        <v>8850</v>
      </c>
      <c r="D1288" s="16">
        <v>10400</v>
      </c>
      <c r="E1288" s="16">
        <v>16700</v>
      </c>
      <c r="F1288" s="16">
        <v>19570</v>
      </c>
      <c r="G1288" s="16">
        <v>14195</v>
      </c>
      <c r="H1288" s="16">
        <f t="shared" si="40"/>
        <v>-5375</v>
      </c>
      <c r="I1288" s="18">
        <f t="shared" si="41"/>
        <v>-0.27465508431272356</v>
      </c>
    </row>
    <row r="1289" spans="1:9" x14ac:dyDescent="0.2">
      <c r="A1289" s="4" t="s">
        <v>1316</v>
      </c>
      <c r="B1289" s="16">
        <v>17975</v>
      </c>
      <c r="C1289" s="16">
        <v>20470</v>
      </c>
      <c r="D1289" s="16">
        <v>18950</v>
      </c>
      <c r="E1289" s="16">
        <v>17850</v>
      </c>
      <c r="F1289" s="16">
        <v>58570</v>
      </c>
      <c r="G1289" s="16">
        <v>83210</v>
      </c>
      <c r="H1289" s="16">
        <f t="shared" si="40"/>
        <v>24640</v>
      </c>
      <c r="I1289" s="18">
        <f t="shared" si="41"/>
        <v>0.42069318763872288</v>
      </c>
    </row>
    <row r="1290" spans="1:9" x14ac:dyDescent="0.2">
      <c r="A1290" s="4" t="s">
        <v>586</v>
      </c>
      <c r="B1290" s="16">
        <v>0</v>
      </c>
      <c r="C1290" s="16">
        <v>24190</v>
      </c>
      <c r="D1290" s="16">
        <v>25950</v>
      </c>
      <c r="E1290" s="16">
        <v>29600</v>
      </c>
      <c r="F1290" s="16">
        <v>28170</v>
      </c>
      <c r="G1290" s="16">
        <v>24430</v>
      </c>
      <c r="H1290" s="16">
        <f t="shared" si="40"/>
        <v>-3740</v>
      </c>
      <c r="I1290" s="18">
        <f t="shared" si="41"/>
        <v>-0.13276535321263755</v>
      </c>
    </row>
    <row r="1291" spans="1:9" x14ac:dyDescent="0.2">
      <c r="A1291" s="4" t="s">
        <v>1052</v>
      </c>
      <c r="B1291" s="16">
        <v>17475</v>
      </c>
      <c r="C1291" s="16">
        <v>0</v>
      </c>
      <c r="D1291" s="16">
        <v>0</v>
      </c>
      <c r="E1291" s="16">
        <v>0</v>
      </c>
      <c r="F1291" s="16">
        <v>0</v>
      </c>
      <c r="G1291" s="16">
        <v>0</v>
      </c>
      <c r="H1291" s="16">
        <f t="shared" si="40"/>
        <v>0</v>
      </c>
      <c r="I1291" s="18" t="s">
        <v>1385</v>
      </c>
    </row>
    <row r="1292" spans="1:9" x14ac:dyDescent="0.2">
      <c r="A1292" s="4" t="s">
        <v>606</v>
      </c>
      <c r="B1292" s="16">
        <v>18640</v>
      </c>
      <c r="C1292" s="16">
        <v>23850</v>
      </c>
      <c r="D1292" s="16">
        <v>20700</v>
      </c>
      <c r="E1292" s="16">
        <v>26100</v>
      </c>
      <c r="F1292" s="16">
        <v>20190</v>
      </c>
      <c r="G1292" s="16">
        <v>16530</v>
      </c>
      <c r="H1292" s="16">
        <f t="shared" si="40"/>
        <v>-3660</v>
      </c>
      <c r="I1292" s="18">
        <f t="shared" si="41"/>
        <v>-0.1812778603268945</v>
      </c>
    </row>
    <row r="1293" spans="1:9" x14ac:dyDescent="0.2">
      <c r="A1293" s="4" t="s">
        <v>580</v>
      </c>
      <c r="B1293" s="16">
        <v>10400</v>
      </c>
      <c r="C1293" s="16">
        <v>11250</v>
      </c>
      <c r="D1293" s="16">
        <v>13850</v>
      </c>
      <c r="E1293" s="16">
        <v>10800</v>
      </c>
      <c r="F1293" s="16">
        <v>29960</v>
      </c>
      <c r="G1293" s="16">
        <v>26205</v>
      </c>
      <c r="H1293" s="16">
        <f t="shared" si="40"/>
        <v>-3755</v>
      </c>
      <c r="I1293" s="18">
        <f t="shared" si="41"/>
        <v>-0.12533377837116155</v>
      </c>
    </row>
    <row r="1294" spans="1:9" x14ac:dyDescent="0.2">
      <c r="A1294" s="4" t="s">
        <v>1053</v>
      </c>
      <c r="B1294" s="16">
        <v>0</v>
      </c>
      <c r="C1294" s="16">
        <v>15000</v>
      </c>
      <c r="D1294" s="16">
        <v>15800</v>
      </c>
      <c r="E1294" s="16">
        <v>14400</v>
      </c>
      <c r="F1294" s="16">
        <v>0</v>
      </c>
      <c r="G1294" s="16">
        <v>0</v>
      </c>
      <c r="H1294" s="16">
        <f t="shared" si="40"/>
        <v>0</v>
      </c>
      <c r="I1294" s="18" t="s">
        <v>1385</v>
      </c>
    </row>
    <row r="1295" spans="1:9" x14ac:dyDescent="0.2">
      <c r="A1295" s="4" t="s">
        <v>1332</v>
      </c>
      <c r="B1295" s="16">
        <v>12720</v>
      </c>
      <c r="C1295" s="16">
        <v>26200</v>
      </c>
      <c r="D1295" s="16">
        <v>12300</v>
      </c>
      <c r="E1295" s="16">
        <v>23400</v>
      </c>
      <c r="F1295" s="16">
        <v>15000</v>
      </c>
      <c r="G1295" s="16">
        <v>46670</v>
      </c>
      <c r="H1295" s="16">
        <f t="shared" si="40"/>
        <v>31670</v>
      </c>
      <c r="I1295" s="18">
        <f t="shared" si="41"/>
        <v>2.1113333333333335</v>
      </c>
    </row>
    <row r="1296" spans="1:9" x14ac:dyDescent="0.2">
      <c r="A1296" s="4" t="s">
        <v>1361</v>
      </c>
      <c r="B1296" s="16">
        <v>116500</v>
      </c>
      <c r="C1296" s="16">
        <v>89260</v>
      </c>
      <c r="D1296" s="16">
        <v>181500</v>
      </c>
      <c r="E1296" s="16">
        <v>178100</v>
      </c>
      <c r="F1296" s="16">
        <v>163010</v>
      </c>
      <c r="G1296" s="16">
        <v>217540</v>
      </c>
      <c r="H1296" s="16">
        <f t="shared" si="40"/>
        <v>54530</v>
      </c>
      <c r="I1296" s="18">
        <f t="shared" si="41"/>
        <v>0.33451935464081956</v>
      </c>
    </row>
    <row r="1297" spans="1:9" x14ac:dyDescent="0.2">
      <c r="A1297" s="4" t="s">
        <v>595</v>
      </c>
      <c r="B1297" s="16">
        <v>21675</v>
      </c>
      <c r="C1297" s="16">
        <v>22500</v>
      </c>
      <c r="D1297" s="16">
        <v>18450</v>
      </c>
      <c r="E1297" s="16">
        <v>29600</v>
      </c>
      <c r="F1297" s="16">
        <v>22020</v>
      </c>
      <c r="G1297" s="16">
        <v>18340</v>
      </c>
      <c r="H1297" s="16">
        <f t="shared" si="40"/>
        <v>-3680</v>
      </c>
      <c r="I1297" s="18">
        <f t="shared" si="41"/>
        <v>-0.16712079927338783</v>
      </c>
    </row>
    <row r="1298" spans="1:9" x14ac:dyDescent="0.2">
      <c r="A1298" s="4" t="s">
        <v>390</v>
      </c>
      <c r="B1298" s="16">
        <v>29125</v>
      </c>
      <c r="C1298" s="16">
        <v>42000</v>
      </c>
      <c r="D1298" s="16">
        <v>42350</v>
      </c>
      <c r="E1298" s="16">
        <v>51150</v>
      </c>
      <c r="F1298" s="16">
        <v>77490</v>
      </c>
      <c r="G1298" s="16">
        <v>71500</v>
      </c>
      <c r="H1298" s="16">
        <f t="shared" si="40"/>
        <v>-5990</v>
      </c>
      <c r="I1298" s="18">
        <f t="shared" si="41"/>
        <v>-7.7300296812491939E-2</v>
      </c>
    </row>
    <row r="1299" spans="1:9" x14ac:dyDescent="0.2">
      <c r="A1299" s="4" t="s">
        <v>1353</v>
      </c>
      <c r="B1299" s="16">
        <v>17475</v>
      </c>
      <c r="C1299" s="16">
        <v>46150</v>
      </c>
      <c r="D1299" s="16">
        <v>23000</v>
      </c>
      <c r="E1299" s="16">
        <v>23100</v>
      </c>
      <c r="F1299" s="16">
        <v>0</v>
      </c>
      <c r="G1299" s="16">
        <v>49275</v>
      </c>
      <c r="H1299" s="16">
        <f t="shared" si="40"/>
        <v>49275</v>
      </c>
      <c r="I1299" s="18" t="s">
        <v>1385</v>
      </c>
    </row>
    <row r="1300" spans="1:9" x14ac:dyDescent="0.2">
      <c r="A1300" s="4" t="s">
        <v>22</v>
      </c>
      <c r="B1300" s="16">
        <v>173545</v>
      </c>
      <c r="C1300" s="16">
        <v>285410</v>
      </c>
      <c r="D1300" s="16">
        <v>208250</v>
      </c>
      <c r="E1300" s="16">
        <v>227750</v>
      </c>
      <c r="F1300" s="16">
        <v>212330</v>
      </c>
      <c r="G1300" s="16">
        <v>142245</v>
      </c>
      <c r="H1300" s="16">
        <f t="shared" si="40"/>
        <v>-70085</v>
      </c>
      <c r="I1300" s="18">
        <f t="shared" si="41"/>
        <v>-0.3300758253661753</v>
      </c>
    </row>
    <row r="1301" spans="1:9" x14ac:dyDescent="0.2">
      <c r="A1301" s="4" t="s">
        <v>636</v>
      </c>
      <c r="B1301" s="16">
        <v>7150</v>
      </c>
      <c r="C1301" s="16">
        <v>7690</v>
      </c>
      <c r="D1301" s="16">
        <v>14400</v>
      </c>
      <c r="E1301" s="16">
        <v>16700</v>
      </c>
      <c r="F1301" s="16">
        <v>13475</v>
      </c>
      <c r="G1301" s="16">
        <v>10000</v>
      </c>
      <c r="H1301" s="16">
        <f t="shared" si="40"/>
        <v>-3475</v>
      </c>
      <c r="I1301" s="18">
        <f t="shared" si="41"/>
        <v>-0.25788497217068646</v>
      </c>
    </row>
    <row r="1302" spans="1:9" x14ac:dyDescent="0.2">
      <c r="A1302" s="4" t="s">
        <v>615</v>
      </c>
      <c r="B1302" s="16">
        <v>116060</v>
      </c>
      <c r="C1302" s="16">
        <v>122670</v>
      </c>
      <c r="D1302" s="16">
        <v>111500</v>
      </c>
      <c r="E1302" s="16">
        <v>111000</v>
      </c>
      <c r="F1302" s="16">
        <v>104090</v>
      </c>
      <c r="G1302" s="16">
        <v>100445</v>
      </c>
      <c r="H1302" s="16">
        <f t="shared" si="40"/>
        <v>-3645</v>
      </c>
      <c r="I1302" s="18">
        <f t="shared" si="41"/>
        <v>-3.5017773080987608E-2</v>
      </c>
    </row>
    <row r="1303" spans="1:9" x14ac:dyDescent="0.2">
      <c r="A1303" s="4" t="s">
        <v>441</v>
      </c>
      <c r="B1303" s="16">
        <v>14840</v>
      </c>
      <c r="C1303" s="16">
        <v>19700</v>
      </c>
      <c r="D1303" s="16">
        <v>20750</v>
      </c>
      <c r="E1303" s="16">
        <v>22500</v>
      </c>
      <c r="F1303" s="16">
        <v>27800</v>
      </c>
      <c r="G1303" s="16">
        <v>22340</v>
      </c>
      <c r="H1303" s="16">
        <f t="shared" si="40"/>
        <v>-5460</v>
      </c>
      <c r="I1303" s="18">
        <f t="shared" si="41"/>
        <v>-0.19640287769784173</v>
      </c>
    </row>
    <row r="1304" spans="1:9" x14ac:dyDescent="0.2">
      <c r="A1304" s="4" t="s">
        <v>763</v>
      </c>
      <c r="B1304" s="16">
        <v>13650</v>
      </c>
      <c r="C1304" s="16">
        <v>13850</v>
      </c>
      <c r="D1304" s="16">
        <v>14650</v>
      </c>
      <c r="E1304" s="16">
        <v>21200</v>
      </c>
      <c r="F1304" s="16">
        <v>47840</v>
      </c>
      <c r="G1304" s="16">
        <v>47375</v>
      </c>
      <c r="H1304" s="16">
        <f t="shared" si="40"/>
        <v>-465</v>
      </c>
      <c r="I1304" s="18">
        <f t="shared" si="41"/>
        <v>-9.7198996655518399E-3</v>
      </c>
    </row>
    <row r="1305" spans="1:9" x14ac:dyDescent="0.2">
      <c r="A1305" s="4" t="s">
        <v>746</v>
      </c>
      <c r="B1305" s="16">
        <v>6900</v>
      </c>
      <c r="C1305" s="16">
        <v>23040</v>
      </c>
      <c r="D1305" s="16">
        <v>21950</v>
      </c>
      <c r="E1305" s="16">
        <v>24600</v>
      </c>
      <c r="F1305" s="16">
        <v>48430</v>
      </c>
      <c r="G1305" s="16">
        <v>47915</v>
      </c>
      <c r="H1305" s="16">
        <f t="shared" si="40"/>
        <v>-515</v>
      </c>
      <c r="I1305" s="18">
        <f t="shared" si="41"/>
        <v>-1.0633904604583936E-2</v>
      </c>
    </row>
    <row r="1306" spans="1:9" x14ac:dyDescent="0.2">
      <c r="A1306" s="4" t="s">
        <v>1054</v>
      </c>
      <c r="B1306" s="16">
        <v>0</v>
      </c>
      <c r="C1306" s="16">
        <v>0</v>
      </c>
      <c r="D1306" s="16">
        <v>0</v>
      </c>
      <c r="E1306" s="16">
        <v>0</v>
      </c>
      <c r="F1306" s="16">
        <v>10000</v>
      </c>
      <c r="G1306" s="16">
        <v>10000</v>
      </c>
      <c r="H1306" s="16">
        <f t="shared" si="40"/>
        <v>0</v>
      </c>
      <c r="I1306" s="18">
        <f t="shared" si="41"/>
        <v>0</v>
      </c>
    </row>
    <row r="1307" spans="1:9" x14ac:dyDescent="0.2">
      <c r="A1307" s="4" t="s">
        <v>1055</v>
      </c>
      <c r="B1307" s="16">
        <v>13270</v>
      </c>
      <c r="C1307" s="16">
        <v>0</v>
      </c>
      <c r="D1307" s="16">
        <v>0</v>
      </c>
      <c r="E1307" s="16">
        <v>0</v>
      </c>
      <c r="F1307" s="16">
        <v>0</v>
      </c>
      <c r="G1307" s="16">
        <v>0</v>
      </c>
      <c r="H1307" s="16">
        <f t="shared" si="40"/>
        <v>0</v>
      </c>
      <c r="I1307" s="18" t="s">
        <v>1385</v>
      </c>
    </row>
    <row r="1308" spans="1:9" x14ac:dyDescent="0.2">
      <c r="A1308" s="4" t="s">
        <v>639</v>
      </c>
      <c r="B1308" s="16">
        <v>58250</v>
      </c>
      <c r="C1308" s="16">
        <v>66500</v>
      </c>
      <c r="D1308" s="16">
        <v>55500</v>
      </c>
      <c r="E1308" s="16">
        <v>59500</v>
      </c>
      <c r="F1308" s="16">
        <v>60670</v>
      </c>
      <c r="G1308" s="16">
        <v>57315</v>
      </c>
      <c r="H1308" s="16">
        <f t="shared" si="40"/>
        <v>-3355</v>
      </c>
      <c r="I1308" s="18">
        <f t="shared" si="41"/>
        <v>-5.5299159386846874E-2</v>
      </c>
    </row>
    <row r="1309" spans="1:9" x14ac:dyDescent="0.2">
      <c r="A1309" s="4" t="s">
        <v>1056</v>
      </c>
      <c r="B1309" s="16">
        <v>0</v>
      </c>
      <c r="C1309" s="16">
        <v>7500</v>
      </c>
      <c r="D1309" s="16">
        <v>0</v>
      </c>
      <c r="E1309" s="16">
        <v>0</v>
      </c>
      <c r="F1309" s="16">
        <v>0</v>
      </c>
      <c r="G1309" s="16">
        <v>0</v>
      </c>
      <c r="H1309" s="16">
        <f t="shared" si="40"/>
        <v>0</v>
      </c>
      <c r="I1309" s="18" t="s">
        <v>1385</v>
      </c>
    </row>
    <row r="1310" spans="1:9" x14ac:dyDescent="0.2">
      <c r="A1310" s="4" t="s">
        <v>1057</v>
      </c>
      <c r="B1310" s="16">
        <v>17300</v>
      </c>
      <c r="C1310" s="16">
        <v>17700</v>
      </c>
      <c r="D1310" s="16">
        <v>0</v>
      </c>
      <c r="E1310" s="16">
        <v>0</v>
      </c>
      <c r="F1310" s="16">
        <v>0</v>
      </c>
      <c r="G1310" s="16">
        <v>0</v>
      </c>
      <c r="H1310" s="16">
        <f t="shared" si="40"/>
        <v>0</v>
      </c>
      <c r="I1310" s="18" t="s">
        <v>1385</v>
      </c>
    </row>
    <row r="1311" spans="1:9" x14ac:dyDescent="0.2">
      <c r="A1311" s="4" t="s">
        <v>1058</v>
      </c>
      <c r="B1311" s="16">
        <v>0</v>
      </c>
      <c r="C1311" s="16">
        <v>0</v>
      </c>
      <c r="D1311" s="16">
        <v>6900</v>
      </c>
      <c r="E1311" s="16">
        <v>16700</v>
      </c>
      <c r="F1311" s="16">
        <v>0</v>
      </c>
      <c r="G1311" s="16">
        <v>0</v>
      </c>
      <c r="H1311" s="16">
        <f t="shared" si="40"/>
        <v>0</v>
      </c>
      <c r="I1311" s="18" t="s">
        <v>1385</v>
      </c>
    </row>
    <row r="1312" spans="1:9" x14ac:dyDescent="0.2">
      <c r="A1312" s="4" t="s">
        <v>816</v>
      </c>
      <c r="B1312" s="16">
        <v>18800</v>
      </c>
      <c r="C1312" s="16">
        <v>23750</v>
      </c>
      <c r="D1312" s="16">
        <v>22250</v>
      </c>
      <c r="E1312" s="16">
        <v>27500</v>
      </c>
      <c r="F1312" s="16">
        <v>24210</v>
      </c>
      <c r="G1312" s="16">
        <v>24000</v>
      </c>
      <c r="H1312" s="16">
        <f t="shared" si="40"/>
        <v>-210</v>
      </c>
      <c r="I1312" s="18">
        <f t="shared" si="41"/>
        <v>-8.6741016109045856E-3</v>
      </c>
    </row>
    <row r="1313" spans="1:9" x14ac:dyDescent="0.2">
      <c r="A1313" s="4" t="s">
        <v>823</v>
      </c>
      <c r="B1313" s="16">
        <v>15350</v>
      </c>
      <c r="C1313" s="16">
        <v>16250</v>
      </c>
      <c r="D1313" s="16">
        <v>15350</v>
      </c>
      <c r="E1313" s="16">
        <v>25800</v>
      </c>
      <c r="F1313" s="16">
        <v>28960</v>
      </c>
      <c r="G1313" s="16">
        <v>28760</v>
      </c>
      <c r="H1313" s="16">
        <f t="shared" si="40"/>
        <v>-200</v>
      </c>
      <c r="I1313" s="18">
        <f t="shared" si="41"/>
        <v>-6.9060773480662981E-3</v>
      </c>
    </row>
    <row r="1314" spans="1:9" x14ac:dyDescent="0.2">
      <c r="A1314" s="4" t="s">
        <v>418</v>
      </c>
      <c r="B1314" s="16">
        <v>17475</v>
      </c>
      <c r="C1314" s="16">
        <v>19650</v>
      </c>
      <c r="D1314" s="16">
        <v>18000</v>
      </c>
      <c r="E1314" s="16">
        <v>28100</v>
      </c>
      <c r="F1314" s="16">
        <v>51960</v>
      </c>
      <c r="G1314" s="16">
        <v>46245</v>
      </c>
      <c r="H1314" s="16">
        <f t="shared" si="40"/>
        <v>-5715</v>
      </c>
      <c r="I1314" s="18">
        <f t="shared" si="41"/>
        <v>-0.10998845265588915</v>
      </c>
    </row>
    <row r="1315" spans="1:9" x14ac:dyDescent="0.2">
      <c r="A1315" s="4" t="s">
        <v>1216</v>
      </c>
      <c r="B1315" s="16">
        <v>6900</v>
      </c>
      <c r="C1315" s="16">
        <v>8180</v>
      </c>
      <c r="D1315" s="16">
        <v>10400</v>
      </c>
      <c r="E1315" s="16">
        <v>16700</v>
      </c>
      <c r="F1315" s="16">
        <v>5000</v>
      </c>
      <c r="G1315" s="16">
        <v>14995</v>
      </c>
      <c r="H1315" s="16">
        <f t="shared" si="40"/>
        <v>9995</v>
      </c>
      <c r="I1315" s="18">
        <f t="shared" si="41"/>
        <v>1.9990000000000001</v>
      </c>
    </row>
    <row r="1316" spans="1:9" x14ac:dyDescent="0.2">
      <c r="A1316" s="4" t="s">
        <v>424</v>
      </c>
      <c r="B1316" s="16">
        <v>0</v>
      </c>
      <c r="C1316" s="16">
        <v>0</v>
      </c>
      <c r="D1316" s="16">
        <v>0</v>
      </c>
      <c r="E1316" s="16">
        <v>0</v>
      </c>
      <c r="F1316" s="16">
        <v>21730</v>
      </c>
      <c r="G1316" s="16">
        <v>16190</v>
      </c>
      <c r="H1316" s="16">
        <f t="shared" si="40"/>
        <v>-5540</v>
      </c>
      <c r="I1316" s="18">
        <f t="shared" si="41"/>
        <v>-0.25494707777266451</v>
      </c>
    </row>
    <row r="1317" spans="1:9" x14ac:dyDescent="0.2">
      <c r="A1317" s="4" t="s">
        <v>310</v>
      </c>
      <c r="B1317" s="16">
        <v>5000</v>
      </c>
      <c r="C1317" s="16">
        <v>0</v>
      </c>
      <c r="D1317" s="16">
        <v>0</v>
      </c>
      <c r="E1317" s="16">
        <v>0</v>
      </c>
      <c r="F1317" s="16">
        <v>10000</v>
      </c>
      <c r="G1317" s="16">
        <v>0</v>
      </c>
      <c r="H1317" s="16">
        <f t="shared" si="40"/>
        <v>-10000</v>
      </c>
      <c r="I1317" s="18">
        <f t="shared" si="41"/>
        <v>-1</v>
      </c>
    </row>
    <row r="1318" spans="1:9" x14ac:dyDescent="0.2">
      <c r="A1318" s="4" t="s">
        <v>435</v>
      </c>
      <c r="B1318" s="16">
        <v>0</v>
      </c>
      <c r="C1318" s="16">
        <v>7500</v>
      </c>
      <c r="D1318" s="16">
        <v>14400</v>
      </c>
      <c r="E1318" s="16">
        <v>16700</v>
      </c>
      <c r="F1318" s="16">
        <v>29070</v>
      </c>
      <c r="G1318" s="16">
        <v>23590</v>
      </c>
      <c r="H1318" s="16">
        <f t="shared" si="40"/>
        <v>-5480</v>
      </c>
      <c r="I1318" s="18">
        <f t="shared" si="41"/>
        <v>-0.18851049191606467</v>
      </c>
    </row>
    <row r="1319" spans="1:9" x14ac:dyDescent="0.2">
      <c r="A1319" s="4" t="s">
        <v>568</v>
      </c>
      <c r="B1319" s="16">
        <v>114725</v>
      </c>
      <c r="C1319" s="16">
        <v>121000</v>
      </c>
      <c r="D1319" s="16">
        <v>32150</v>
      </c>
      <c r="E1319" s="16">
        <v>42350</v>
      </c>
      <c r="F1319" s="16">
        <v>59520</v>
      </c>
      <c r="G1319" s="16">
        <v>55585</v>
      </c>
      <c r="H1319" s="16">
        <f t="shared" si="40"/>
        <v>-3935</v>
      </c>
      <c r="I1319" s="18">
        <f t="shared" si="41"/>
        <v>-6.6112231182795703E-2</v>
      </c>
    </row>
    <row r="1320" spans="1:9" x14ac:dyDescent="0.2">
      <c r="A1320" s="4" t="s">
        <v>442</v>
      </c>
      <c r="B1320" s="16">
        <v>0</v>
      </c>
      <c r="C1320" s="16">
        <v>7500</v>
      </c>
      <c r="D1320" s="16">
        <v>6900</v>
      </c>
      <c r="E1320" s="16">
        <v>16700</v>
      </c>
      <c r="F1320" s="16">
        <v>27590</v>
      </c>
      <c r="G1320" s="16">
        <v>22130</v>
      </c>
      <c r="H1320" s="16">
        <f t="shared" si="40"/>
        <v>-5460</v>
      </c>
      <c r="I1320" s="18">
        <f t="shared" si="41"/>
        <v>-0.19789778905400507</v>
      </c>
    </row>
    <row r="1321" spans="1:9" x14ac:dyDescent="0.2">
      <c r="A1321" s="4" t="s">
        <v>814</v>
      </c>
      <c r="B1321" s="16">
        <v>7130</v>
      </c>
      <c r="C1321" s="16">
        <v>11480</v>
      </c>
      <c r="D1321" s="16">
        <v>10350</v>
      </c>
      <c r="E1321" s="16">
        <v>15300</v>
      </c>
      <c r="F1321" s="16">
        <v>21210</v>
      </c>
      <c r="G1321" s="16">
        <v>20980</v>
      </c>
      <c r="H1321" s="16">
        <f t="shared" si="40"/>
        <v>-230</v>
      </c>
      <c r="I1321" s="18">
        <f t="shared" si="41"/>
        <v>-1.0843941537010843E-2</v>
      </c>
    </row>
    <row r="1322" spans="1:9" x14ac:dyDescent="0.2">
      <c r="A1322" s="4" t="s">
        <v>498</v>
      </c>
      <c r="B1322" s="16">
        <v>0</v>
      </c>
      <c r="C1322" s="16">
        <v>0</v>
      </c>
      <c r="D1322" s="16">
        <v>0</v>
      </c>
      <c r="E1322" s="16">
        <v>0</v>
      </c>
      <c r="F1322" s="16">
        <v>15220</v>
      </c>
      <c r="G1322" s="16">
        <v>10000</v>
      </c>
      <c r="H1322" s="16">
        <f t="shared" si="40"/>
        <v>-5220</v>
      </c>
      <c r="I1322" s="18">
        <f t="shared" si="41"/>
        <v>-0.34296977660972405</v>
      </c>
    </row>
    <row r="1323" spans="1:9" x14ac:dyDescent="0.2">
      <c r="A1323" s="4" t="s">
        <v>134</v>
      </c>
      <c r="B1323" s="16">
        <v>0</v>
      </c>
      <c r="C1323" s="16">
        <v>0</v>
      </c>
      <c r="D1323" s="16">
        <v>0</v>
      </c>
      <c r="E1323" s="16">
        <v>0</v>
      </c>
      <c r="F1323" s="16">
        <v>22250</v>
      </c>
      <c r="G1323" s="16">
        <v>0</v>
      </c>
      <c r="H1323" s="16">
        <f t="shared" si="40"/>
        <v>-22250</v>
      </c>
      <c r="I1323" s="18">
        <f t="shared" si="41"/>
        <v>-1</v>
      </c>
    </row>
    <row r="1324" spans="1:9" x14ac:dyDescent="0.2">
      <c r="A1324" s="4" t="s">
        <v>1069</v>
      </c>
      <c r="B1324" s="16">
        <v>37875</v>
      </c>
      <c r="C1324" s="16">
        <v>44260</v>
      </c>
      <c r="D1324" s="16">
        <v>38250</v>
      </c>
      <c r="E1324" s="16">
        <v>45500</v>
      </c>
      <c r="F1324" s="16">
        <v>27090</v>
      </c>
      <c r="G1324" s="16">
        <v>27240</v>
      </c>
      <c r="H1324" s="16">
        <f t="shared" si="40"/>
        <v>150</v>
      </c>
      <c r="I1324" s="18">
        <f t="shared" si="41"/>
        <v>5.5370985603543747E-3</v>
      </c>
    </row>
    <row r="1325" spans="1:9" x14ac:dyDescent="0.2">
      <c r="A1325" s="4" t="s">
        <v>1345</v>
      </c>
      <c r="B1325" s="16">
        <v>29125</v>
      </c>
      <c r="C1325" s="16">
        <v>31250</v>
      </c>
      <c r="D1325" s="16">
        <v>27750</v>
      </c>
      <c r="E1325" s="16">
        <v>31000</v>
      </c>
      <c r="F1325" s="16">
        <v>0</v>
      </c>
      <c r="G1325" s="16">
        <v>46605</v>
      </c>
      <c r="H1325" s="16">
        <f t="shared" si="40"/>
        <v>46605</v>
      </c>
      <c r="I1325" s="18" t="s">
        <v>1385</v>
      </c>
    </row>
    <row r="1326" spans="1:9" x14ac:dyDescent="0.2">
      <c r="A1326" s="4" t="s">
        <v>637</v>
      </c>
      <c r="B1326" s="16">
        <v>36690</v>
      </c>
      <c r="C1326" s="16">
        <v>40400</v>
      </c>
      <c r="D1326" s="16">
        <v>38000</v>
      </c>
      <c r="E1326" s="16">
        <v>45500</v>
      </c>
      <c r="F1326" s="16">
        <v>32040</v>
      </c>
      <c r="G1326" s="16">
        <v>28625</v>
      </c>
      <c r="H1326" s="16">
        <f t="shared" si="40"/>
        <v>-3415</v>
      </c>
      <c r="I1326" s="18">
        <f t="shared" si="41"/>
        <v>-0.10658551810237203</v>
      </c>
    </row>
    <row r="1327" spans="1:9" x14ac:dyDescent="0.2">
      <c r="A1327" s="4" t="s">
        <v>376</v>
      </c>
      <c r="B1327" s="16">
        <v>115340</v>
      </c>
      <c r="C1327" s="16">
        <v>120920</v>
      </c>
      <c r="D1327" s="16">
        <v>103000</v>
      </c>
      <c r="E1327" s="16">
        <v>106000</v>
      </c>
      <c r="F1327" s="16">
        <v>107060</v>
      </c>
      <c r="G1327" s="16">
        <v>100805</v>
      </c>
      <c r="H1327" s="16">
        <f t="shared" si="40"/>
        <v>-6255</v>
      </c>
      <c r="I1327" s="18">
        <f t="shared" si="41"/>
        <v>-5.8425182140855597E-2</v>
      </c>
    </row>
    <row r="1328" spans="1:9" x14ac:dyDescent="0.2">
      <c r="A1328" s="4" t="s">
        <v>1236</v>
      </c>
      <c r="B1328" s="16">
        <v>0</v>
      </c>
      <c r="C1328" s="16">
        <v>0</v>
      </c>
      <c r="D1328" s="16">
        <v>0</v>
      </c>
      <c r="E1328" s="16">
        <v>0</v>
      </c>
      <c r="F1328" s="16">
        <v>0</v>
      </c>
      <c r="G1328" s="16">
        <v>10000</v>
      </c>
      <c r="H1328" s="16">
        <f t="shared" si="40"/>
        <v>10000</v>
      </c>
      <c r="I1328" s="18" t="s">
        <v>1385</v>
      </c>
    </row>
    <row r="1329" spans="1:9" x14ac:dyDescent="0.2">
      <c r="A1329" s="4" t="s">
        <v>772</v>
      </c>
      <c r="B1329" s="16">
        <v>5000</v>
      </c>
      <c r="C1329" s="16">
        <v>10000</v>
      </c>
      <c r="D1329" s="16">
        <v>19400</v>
      </c>
      <c r="E1329" s="16">
        <v>21700</v>
      </c>
      <c r="F1329" s="16">
        <v>33870</v>
      </c>
      <c r="G1329" s="16">
        <v>33555</v>
      </c>
      <c r="H1329" s="16">
        <f t="shared" si="40"/>
        <v>-315</v>
      </c>
      <c r="I1329" s="18">
        <f t="shared" si="41"/>
        <v>-9.3002657218777679E-3</v>
      </c>
    </row>
    <row r="1330" spans="1:9" x14ac:dyDescent="0.2">
      <c r="A1330" s="4" t="s">
        <v>1059</v>
      </c>
      <c r="B1330" s="16">
        <v>10350</v>
      </c>
      <c r="C1330" s="16">
        <v>11250</v>
      </c>
      <c r="D1330" s="16">
        <v>6900</v>
      </c>
      <c r="E1330" s="16">
        <v>7200</v>
      </c>
      <c r="F1330" s="16">
        <v>0</v>
      </c>
      <c r="G1330" s="16">
        <v>0</v>
      </c>
      <c r="H1330" s="16">
        <f t="shared" si="40"/>
        <v>0</v>
      </c>
      <c r="I1330" s="18" t="s">
        <v>1385</v>
      </c>
    </row>
    <row r="1331" spans="1:9" x14ac:dyDescent="0.2">
      <c r="A1331" s="4" t="s">
        <v>328</v>
      </c>
      <c r="B1331" s="16">
        <v>52675</v>
      </c>
      <c r="C1331" s="16">
        <v>78820</v>
      </c>
      <c r="D1331" s="16">
        <v>82500</v>
      </c>
      <c r="E1331" s="16">
        <v>89000</v>
      </c>
      <c r="F1331" s="16">
        <v>70630</v>
      </c>
      <c r="G1331" s="16">
        <v>61945</v>
      </c>
      <c r="H1331" s="16">
        <f t="shared" si="40"/>
        <v>-8685</v>
      </c>
      <c r="I1331" s="18">
        <f t="shared" si="41"/>
        <v>-0.12296474585870026</v>
      </c>
    </row>
    <row r="1332" spans="1:9" x14ac:dyDescent="0.2">
      <c r="A1332" s="4" t="s">
        <v>1060</v>
      </c>
      <c r="B1332" s="16">
        <v>30285</v>
      </c>
      <c r="C1332" s="16">
        <v>30840</v>
      </c>
      <c r="D1332" s="16">
        <v>27750</v>
      </c>
      <c r="E1332" s="16">
        <v>29750</v>
      </c>
      <c r="F1332" s="16">
        <v>0</v>
      </c>
      <c r="G1332" s="16">
        <v>0</v>
      </c>
      <c r="H1332" s="16">
        <f t="shared" si="40"/>
        <v>0</v>
      </c>
      <c r="I1332" s="18" t="s">
        <v>1385</v>
      </c>
    </row>
    <row r="1333" spans="1:9" x14ac:dyDescent="0.2">
      <c r="A1333" s="4" t="s">
        <v>829</v>
      </c>
      <c r="B1333" s="16">
        <v>0</v>
      </c>
      <c r="C1333" s="16">
        <v>7500</v>
      </c>
      <c r="D1333" s="16">
        <v>6900</v>
      </c>
      <c r="E1333" s="16">
        <v>11700</v>
      </c>
      <c r="F1333" s="16">
        <v>17870</v>
      </c>
      <c r="G1333" s="16">
        <v>17680</v>
      </c>
      <c r="H1333" s="16">
        <f t="shared" si="40"/>
        <v>-190</v>
      </c>
      <c r="I1333" s="18">
        <f t="shared" si="41"/>
        <v>-1.0632344711807499E-2</v>
      </c>
    </row>
    <row r="1334" spans="1:9" x14ac:dyDescent="0.2">
      <c r="A1334" s="4" t="s">
        <v>135</v>
      </c>
      <c r="B1334" s="16">
        <v>39690</v>
      </c>
      <c r="C1334" s="16">
        <v>58880</v>
      </c>
      <c r="D1334" s="16">
        <v>39550</v>
      </c>
      <c r="E1334" s="16">
        <v>41600</v>
      </c>
      <c r="F1334" s="16">
        <v>92640</v>
      </c>
      <c r="G1334" s="16">
        <v>70515</v>
      </c>
      <c r="H1334" s="16">
        <f t="shared" si="40"/>
        <v>-22125</v>
      </c>
      <c r="I1334" s="18">
        <f t="shared" si="41"/>
        <v>-0.23882772020725387</v>
      </c>
    </row>
    <row r="1335" spans="1:9" x14ac:dyDescent="0.2">
      <c r="A1335" s="4" t="s">
        <v>687</v>
      </c>
      <c r="B1335" s="16">
        <v>30865</v>
      </c>
      <c r="C1335" s="16">
        <v>32810</v>
      </c>
      <c r="D1335" s="16">
        <v>27750</v>
      </c>
      <c r="E1335" s="16">
        <v>34250</v>
      </c>
      <c r="F1335" s="16">
        <v>51600</v>
      </c>
      <c r="G1335" s="16">
        <v>50510</v>
      </c>
      <c r="H1335" s="16">
        <f t="shared" si="40"/>
        <v>-1090</v>
      </c>
      <c r="I1335" s="18">
        <f t="shared" si="41"/>
        <v>-2.1124031007751939E-2</v>
      </c>
    </row>
    <row r="1336" spans="1:9" x14ac:dyDescent="0.2">
      <c r="A1336" s="4" t="s">
        <v>700</v>
      </c>
      <c r="B1336" s="16">
        <v>19975</v>
      </c>
      <c r="C1336" s="16">
        <v>42010</v>
      </c>
      <c r="D1336" s="16">
        <v>34250</v>
      </c>
      <c r="E1336" s="16">
        <v>55500</v>
      </c>
      <c r="F1336" s="16">
        <v>34040</v>
      </c>
      <c r="G1336" s="16">
        <v>33190</v>
      </c>
      <c r="H1336" s="16">
        <f t="shared" si="40"/>
        <v>-850</v>
      </c>
      <c r="I1336" s="18">
        <f t="shared" si="41"/>
        <v>-2.4970622796709752E-2</v>
      </c>
    </row>
    <row r="1337" spans="1:9" x14ac:dyDescent="0.2">
      <c r="A1337" s="4" t="s">
        <v>808</v>
      </c>
      <c r="B1337" s="16">
        <v>58250</v>
      </c>
      <c r="C1337" s="16">
        <v>63630</v>
      </c>
      <c r="D1337" s="16">
        <v>59000</v>
      </c>
      <c r="E1337" s="16">
        <v>59500</v>
      </c>
      <c r="F1337" s="16">
        <v>69490</v>
      </c>
      <c r="G1337" s="16">
        <v>69245</v>
      </c>
      <c r="H1337" s="16">
        <f t="shared" si="40"/>
        <v>-245</v>
      </c>
      <c r="I1337" s="18">
        <f t="shared" si="41"/>
        <v>-3.5256871492301048E-3</v>
      </c>
    </row>
    <row r="1338" spans="1:9" x14ac:dyDescent="0.2">
      <c r="A1338" s="4" t="s">
        <v>1343</v>
      </c>
      <c r="B1338" s="16">
        <v>0</v>
      </c>
      <c r="C1338" s="16">
        <v>0</v>
      </c>
      <c r="D1338" s="16">
        <v>0</v>
      </c>
      <c r="E1338" s="16">
        <v>0</v>
      </c>
      <c r="F1338" s="16">
        <v>0</v>
      </c>
      <c r="G1338" s="16">
        <v>45045</v>
      </c>
      <c r="H1338" s="16">
        <f t="shared" si="40"/>
        <v>45045</v>
      </c>
      <c r="I1338" s="18" t="s">
        <v>1385</v>
      </c>
    </row>
    <row r="1339" spans="1:9" x14ac:dyDescent="0.2">
      <c r="A1339" s="4" t="s">
        <v>1061</v>
      </c>
      <c r="B1339" s="16">
        <v>0</v>
      </c>
      <c r="C1339" s="16">
        <v>7500</v>
      </c>
      <c r="D1339" s="16">
        <v>0</v>
      </c>
      <c r="E1339" s="16">
        <v>0</v>
      </c>
      <c r="F1339" s="16">
        <v>0</v>
      </c>
      <c r="G1339" s="16">
        <v>0</v>
      </c>
      <c r="H1339" s="16">
        <f t="shared" si="40"/>
        <v>0</v>
      </c>
      <c r="I1339" s="18" t="s">
        <v>1385</v>
      </c>
    </row>
    <row r="1340" spans="1:9" x14ac:dyDescent="0.2">
      <c r="A1340" s="4" t="s">
        <v>343</v>
      </c>
      <c r="B1340" s="16">
        <v>98475</v>
      </c>
      <c r="C1340" s="16">
        <v>96620</v>
      </c>
      <c r="D1340" s="16">
        <v>75650</v>
      </c>
      <c r="E1340" s="16">
        <v>86850</v>
      </c>
      <c r="F1340" s="16">
        <v>71820</v>
      </c>
      <c r="G1340" s="16">
        <v>64145</v>
      </c>
      <c r="H1340" s="16">
        <f t="shared" si="40"/>
        <v>-7675</v>
      </c>
      <c r="I1340" s="18">
        <f t="shared" si="41"/>
        <v>-0.10686438318017265</v>
      </c>
    </row>
    <row r="1341" spans="1:9" x14ac:dyDescent="0.2">
      <c r="A1341" s="4" t="s">
        <v>624</v>
      </c>
      <c r="B1341" s="16">
        <v>17815</v>
      </c>
      <c r="C1341" s="16">
        <v>23480</v>
      </c>
      <c r="D1341" s="16">
        <v>28450</v>
      </c>
      <c r="E1341" s="16">
        <v>30100</v>
      </c>
      <c r="F1341" s="16">
        <v>52550</v>
      </c>
      <c r="G1341" s="16">
        <v>48950</v>
      </c>
      <c r="H1341" s="16">
        <f t="shared" si="40"/>
        <v>-3600</v>
      </c>
      <c r="I1341" s="18">
        <f t="shared" si="41"/>
        <v>-6.8506184586108465E-2</v>
      </c>
    </row>
    <row r="1342" spans="1:9" x14ac:dyDescent="0.2">
      <c r="A1342" s="4" t="s">
        <v>1243</v>
      </c>
      <c r="B1342" s="16">
        <v>65650</v>
      </c>
      <c r="C1342" s="16">
        <v>81590</v>
      </c>
      <c r="D1342" s="16">
        <v>75000</v>
      </c>
      <c r="E1342" s="16">
        <v>71500</v>
      </c>
      <c r="F1342" s="16">
        <v>44650</v>
      </c>
      <c r="G1342" s="16">
        <v>55155</v>
      </c>
      <c r="H1342" s="16">
        <f t="shared" si="40"/>
        <v>10505</v>
      </c>
      <c r="I1342" s="18">
        <f t="shared" si="41"/>
        <v>0.23527435610302352</v>
      </c>
    </row>
    <row r="1343" spans="1:9" x14ac:dyDescent="0.2">
      <c r="A1343" s="4" t="s">
        <v>505</v>
      </c>
      <c r="B1343" s="16">
        <v>40775</v>
      </c>
      <c r="C1343" s="16">
        <v>43750</v>
      </c>
      <c r="D1343" s="16">
        <v>42350</v>
      </c>
      <c r="E1343" s="16">
        <v>46150</v>
      </c>
      <c r="F1343" s="16">
        <v>55390</v>
      </c>
      <c r="G1343" s="16">
        <v>50320</v>
      </c>
      <c r="H1343" s="16">
        <f t="shared" si="40"/>
        <v>-5070</v>
      </c>
      <c r="I1343" s="18">
        <f t="shared" si="41"/>
        <v>-9.1532767647589816E-2</v>
      </c>
    </row>
    <row r="1344" spans="1:9" x14ac:dyDescent="0.2">
      <c r="A1344" s="4" t="s">
        <v>1062</v>
      </c>
      <c r="B1344" s="16">
        <v>10950</v>
      </c>
      <c r="C1344" s="16">
        <v>0</v>
      </c>
      <c r="D1344" s="16">
        <v>6900</v>
      </c>
      <c r="E1344" s="16">
        <v>0</v>
      </c>
      <c r="F1344" s="16">
        <v>0</v>
      </c>
      <c r="G1344" s="16">
        <v>0</v>
      </c>
      <c r="H1344" s="16">
        <f t="shared" si="40"/>
        <v>0</v>
      </c>
      <c r="I1344" s="18" t="s">
        <v>1385</v>
      </c>
    </row>
    <row r="1345" spans="1:9" x14ac:dyDescent="0.2">
      <c r="A1345" s="4" t="s">
        <v>333</v>
      </c>
      <c r="B1345" s="16">
        <v>94350</v>
      </c>
      <c r="C1345" s="16">
        <v>103090</v>
      </c>
      <c r="D1345" s="16">
        <v>88800</v>
      </c>
      <c r="E1345" s="16">
        <v>99200</v>
      </c>
      <c r="F1345" s="16">
        <v>77080</v>
      </c>
      <c r="G1345" s="16">
        <v>68855</v>
      </c>
      <c r="H1345" s="16">
        <f t="shared" si="40"/>
        <v>-8225</v>
      </c>
      <c r="I1345" s="18">
        <f t="shared" si="41"/>
        <v>-0.10670731707317073</v>
      </c>
    </row>
    <row r="1346" spans="1:9" x14ac:dyDescent="0.2">
      <c r="A1346" s="4" t="s">
        <v>1063</v>
      </c>
      <c r="B1346" s="16">
        <v>17130</v>
      </c>
      <c r="C1346" s="16">
        <v>18860</v>
      </c>
      <c r="D1346" s="16">
        <v>20150</v>
      </c>
      <c r="E1346" s="16">
        <v>16650</v>
      </c>
      <c r="F1346" s="16">
        <v>0</v>
      </c>
      <c r="G1346" s="16">
        <v>0</v>
      </c>
      <c r="H1346" s="16">
        <f t="shared" ref="H1346:H1369" si="42">G1346-F1346</f>
        <v>0</v>
      </c>
      <c r="I1346" s="18" t="s">
        <v>1385</v>
      </c>
    </row>
    <row r="1347" spans="1:9" x14ac:dyDescent="0.2">
      <c r="A1347" s="4" t="s">
        <v>1245</v>
      </c>
      <c r="B1347" s="16">
        <v>0</v>
      </c>
      <c r="C1347" s="16">
        <v>0</v>
      </c>
      <c r="D1347" s="16">
        <v>0</v>
      </c>
      <c r="E1347" s="16">
        <v>0</v>
      </c>
      <c r="F1347" s="16">
        <v>59410</v>
      </c>
      <c r="G1347" s="16">
        <v>70950</v>
      </c>
      <c r="H1347" s="16">
        <f t="shared" si="42"/>
        <v>11540</v>
      </c>
      <c r="I1347" s="18">
        <f t="shared" ref="I1347:I1368" si="43">H1347/F1347</f>
        <v>0.19424339336811985</v>
      </c>
    </row>
    <row r="1348" spans="1:9" x14ac:dyDescent="0.2">
      <c r="A1348" s="4" t="s">
        <v>1141</v>
      </c>
      <c r="B1348" s="16">
        <v>18475</v>
      </c>
      <c r="C1348" s="16">
        <v>25200</v>
      </c>
      <c r="D1348" s="16">
        <v>18450</v>
      </c>
      <c r="E1348" s="16">
        <v>29600</v>
      </c>
      <c r="F1348" s="16">
        <v>25000</v>
      </c>
      <c r="G1348" s="16">
        <v>28300</v>
      </c>
      <c r="H1348" s="16">
        <f t="shared" si="42"/>
        <v>3300</v>
      </c>
      <c r="I1348" s="18">
        <f t="shared" si="43"/>
        <v>0.13200000000000001</v>
      </c>
    </row>
    <row r="1349" spans="1:9" x14ac:dyDescent="0.2">
      <c r="A1349" s="4" t="s">
        <v>340</v>
      </c>
      <c r="B1349" s="16">
        <v>40775</v>
      </c>
      <c r="C1349" s="16">
        <v>46550</v>
      </c>
      <c r="D1349" s="16">
        <v>45500</v>
      </c>
      <c r="E1349" s="16">
        <v>52900</v>
      </c>
      <c r="F1349" s="16">
        <v>52390</v>
      </c>
      <c r="G1349" s="16">
        <v>44590</v>
      </c>
      <c r="H1349" s="16">
        <f t="shared" si="42"/>
        <v>-7800</v>
      </c>
      <c r="I1349" s="18">
        <f t="shared" si="43"/>
        <v>-0.14888337468982629</v>
      </c>
    </row>
    <row r="1350" spans="1:9" x14ac:dyDescent="0.2">
      <c r="A1350" s="4" t="s">
        <v>684</v>
      </c>
      <c r="B1350" s="16">
        <v>41600</v>
      </c>
      <c r="C1350" s="16">
        <v>72270</v>
      </c>
      <c r="D1350" s="16">
        <v>38250</v>
      </c>
      <c r="E1350" s="16">
        <v>43000</v>
      </c>
      <c r="F1350" s="16">
        <v>39780</v>
      </c>
      <c r="G1350" s="16">
        <v>38590</v>
      </c>
      <c r="H1350" s="16">
        <f t="shared" si="42"/>
        <v>-1190</v>
      </c>
      <c r="I1350" s="18">
        <f t="shared" si="43"/>
        <v>-2.9914529914529916E-2</v>
      </c>
    </row>
    <row r="1351" spans="1:9" x14ac:dyDescent="0.2">
      <c r="A1351" s="4" t="s">
        <v>1237</v>
      </c>
      <c r="B1351" s="16">
        <v>0</v>
      </c>
      <c r="C1351" s="16">
        <v>0</v>
      </c>
      <c r="D1351" s="16">
        <v>0</v>
      </c>
      <c r="E1351" s="16">
        <v>0</v>
      </c>
      <c r="F1351" s="16">
        <v>0</v>
      </c>
      <c r="G1351" s="16">
        <v>10000</v>
      </c>
      <c r="H1351" s="16">
        <f t="shared" si="42"/>
        <v>10000</v>
      </c>
      <c r="I1351" s="18" t="s">
        <v>1385</v>
      </c>
    </row>
    <row r="1352" spans="1:9" x14ac:dyDescent="0.2">
      <c r="A1352" s="4" t="s">
        <v>784</v>
      </c>
      <c r="B1352" s="16">
        <v>6900</v>
      </c>
      <c r="C1352" s="16">
        <v>7950</v>
      </c>
      <c r="D1352" s="16">
        <v>6900</v>
      </c>
      <c r="E1352" s="16">
        <v>11700</v>
      </c>
      <c r="F1352" s="16">
        <v>26860</v>
      </c>
      <c r="G1352" s="16">
        <v>26570</v>
      </c>
      <c r="H1352" s="16">
        <f t="shared" si="42"/>
        <v>-290</v>
      </c>
      <c r="I1352" s="18">
        <f t="shared" si="43"/>
        <v>-1.0796723752792257E-2</v>
      </c>
    </row>
    <row r="1353" spans="1:9" x14ac:dyDescent="0.2">
      <c r="A1353" s="4" t="s">
        <v>176</v>
      </c>
      <c r="B1353" s="16">
        <v>20200</v>
      </c>
      <c r="C1353" s="16">
        <v>15000</v>
      </c>
      <c r="D1353" s="16">
        <v>17300</v>
      </c>
      <c r="E1353" s="16">
        <v>18900</v>
      </c>
      <c r="F1353" s="16">
        <v>32860</v>
      </c>
      <c r="G1353" s="16">
        <v>15405</v>
      </c>
      <c r="H1353" s="16">
        <f t="shared" si="42"/>
        <v>-17455</v>
      </c>
      <c r="I1353" s="18">
        <f t="shared" si="43"/>
        <v>-0.5311929397443701</v>
      </c>
    </row>
    <row r="1354" spans="1:9" x14ac:dyDescent="0.2">
      <c r="A1354" s="4" t="s">
        <v>463</v>
      </c>
      <c r="B1354" s="16">
        <v>10800</v>
      </c>
      <c r="C1354" s="16">
        <v>11390</v>
      </c>
      <c r="D1354" s="16">
        <v>13850</v>
      </c>
      <c r="E1354" s="16">
        <v>30300</v>
      </c>
      <c r="F1354" s="16">
        <v>21970</v>
      </c>
      <c r="G1354" s="16">
        <v>16565</v>
      </c>
      <c r="H1354" s="16">
        <f t="shared" si="42"/>
        <v>-5405</v>
      </c>
      <c r="I1354" s="18">
        <f t="shared" si="43"/>
        <v>-0.2460172963131543</v>
      </c>
    </row>
    <row r="1355" spans="1:9" x14ac:dyDescent="0.2">
      <c r="A1355" s="4" t="s">
        <v>791</v>
      </c>
      <c r="B1355" s="16">
        <v>10850</v>
      </c>
      <c r="C1355" s="16">
        <v>15300</v>
      </c>
      <c r="D1355" s="16">
        <v>12300</v>
      </c>
      <c r="E1355" s="16">
        <v>14400</v>
      </c>
      <c r="F1355" s="16">
        <v>25330</v>
      </c>
      <c r="G1355" s="16">
        <v>25055</v>
      </c>
      <c r="H1355" s="16">
        <f t="shared" si="42"/>
        <v>-275</v>
      </c>
      <c r="I1355" s="18">
        <f t="shared" si="43"/>
        <v>-1.0856691669956573E-2</v>
      </c>
    </row>
    <row r="1356" spans="1:9" x14ac:dyDescent="0.2">
      <c r="A1356" s="4" t="s">
        <v>1133</v>
      </c>
      <c r="B1356" s="16">
        <v>0</v>
      </c>
      <c r="C1356" s="16">
        <v>0</v>
      </c>
      <c r="D1356" s="16">
        <v>0</v>
      </c>
      <c r="E1356" s="16">
        <v>0</v>
      </c>
      <c r="F1356" s="16">
        <v>0</v>
      </c>
      <c r="G1356" s="16">
        <v>3000</v>
      </c>
      <c r="H1356" s="16">
        <f t="shared" si="42"/>
        <v>3000</v>
      </c>
      <c r="I1356" s="18" t="s">
        <v>1385</v>
      </c>
    </row>
    <row r="1357" spans="1:9" x14ac:dyDescent="0.2">
      <c r="A1357" s="4" t="s">
        <v>702</v>
      </c>
      <c r="B1357" s="16">
        <v>22475</v>
      </c>
      <c r="C1357" s="16">
        <v>18000</v>
      </c>
      <c r="D1357" s="16">
        <v>19250</v>
      </c>
      <c r="E1357" s="16">
        <v>17850</v>
      </c>
      <c r="F1357" s="16">
        <v>78260</v>
      </c>
      <c r="G1357" s="16">
        <v>77420</v>
      </c>
      <c r="H1357" s="16">
        <f t="shared" si="42"/>
        <v>-840</v>
      </c>
      <c r="I1357" s="18">
        <f t="shared" si="43"/>
        <v>-1.0733452593917709E-2</v>
      </c>
    </row>
    <row r="1358" spans="1:9" x14ac:dyDescent="0.2">
      <c r="A1358" s="4" t="s">
        <v>220</v>
      </c>
      <c r="B1358" s="16">
        <v>17475</v>
      </c>
      <c r="C1358" s="16">
        <v>23750</v>
      </c>
      <c r="D1358" s="16">
        <v>16650</v>
      </c>
      <c r="E1358" s="16">
        <v>17850</v>
      </c>
      <c r="F1358" s="16">
        <v>15000</v>
      </c>
      <c r="G1358" s="16">
        <v>0</v>
      </c>
      <c r="H1358" s="16">
        <f t="shared" si="42"/>
        <v>-15000</v>
      </c>
      <c r="I1358" s="18">
        <f t="shared" si="43"/>
        <v>-1</v>
      </c>
    </row>
    <row r="1359" spans="1:9" x14ac:dyDescent="0.2">
      <c r="A1359" s="4" t="s">
        <v>114</v>
      </c>
      <c r="B1359" s="16">
        <v>17475</v>
      </c>
      <c r="C1359" s="16">
        <v>20900</v>
      </c>
      <c r="D1359" s="16">
        <v>41500</v>
      </c>
      <c r="E1359" s="16">
        <v>34600</v>
      </c>
      <c r="F1359" s="16">
        <v>25000</v>
      </c>
      <c r="G1359" s="16">
        <v>0</v>
      </c>
      <c r="H1359" s="16">
        <f t="shared" si="42"/>
        <v>-25000</v>
      </c>
      <c r="I1359" s="18">
        <f t="shared" si="43"/>
        <v>-1</v>
      </c>
    </row>
    <row r="1360" spans="1:9" x14ac:dyDescent="0.2">
      <c r="A1360" s="4" t="s">
        <v>264</v>
      </c>
      <c r="B1360" s="16">
        <v>121200</v>
      </c>
      <c r="C1360" s="16">
        <v>130360</v>
      </c>
      <c r="D1360" s="16">
        <v>111000</v>
      </c>
      <c r="E1360" s="16">
        <v>123500</v>
      </c>
      <c r="F1360" s="16">
        <v>91910</v>
      </c>
      <c r="G1360" s="16">
        <v>79915</v>
      </c>
      <c r="H1360" s="16">
        <f t="shared" si="42"/>
        <v>-11995</v>
      </c>
      <c r="I1360" s="18">
        <f t="shared" si="43"/>
        <v>-0.13050810575563052</v>
      </c>
    </row>
    <row r="1361" spans="1:9" x14ac:dyDescent="0.2">
      <c r="A1361" s="4" t="s">
        <v>1064</v>
      </c>
      <c r="B1361" s="16">
        <v>29125</v>
      </c>
      <c r="C1361" s="16">
        <v>30000</v>
      </c>
      <c r="D1361" s="16">
        <v>31250</v>
      </c>
      <c r="E1361" s="16">
        <v>29750</v>
      </c>
      <c r="F1361" s="16">
        <v>0</v>
      </c>
      <c r="G1361" s="16">
        <v>0</v>
      </c>
      <c r="H1361" s="16">
        <f t="shared" si="42"/>
        <v>0</v>
      </c>
      <c r="I1361" s="18" t="s">
        <v>1385</v>
      </c>
    </row>
    <row r="1362" spans="1:9" x14ac:dyDescent="0.2">
      <c r="A1362" s="4" t="s">
        <v>1292</v>
      </c>
      <c r="B1362" s="16">
        <v>21675</v>
      </c>
      <c r="C1362" s="16">
        <v>22880</v>
      </c>
      <c r="D1362" s="16">
        <v>40500</v>
      </c>
      <c r="E1362" s="16">
        <v>40600</v>
      </c>
      <c r="F1362" s="16">
        <v>0</v>
      </c>
      <c r="G1362" s="16">
        <v>20000</v>
      </c>
      <c r="H1362" s="16">
        <f t="shared" si="42"/>
        <v>20000</v>
      </c>
      <c r="I1362" s="18" t="s">
        <v>1385</v>
      </c>
    </row>
    <row r="1363" spans="1:9" x14ac:dyDescent="0.2">
      <c r="A1363" s="4" t="s">
        <v>222</v>
      </c>
      <c r="B1363" s="16">
        <v>198190</v>
      </c>
      <c r="C1363" s="16">
        <v>211320</v>
      </c>
      <c r="D1363" s="16">
        <v>183750</v>
      </c>
      <c r="E1363" s="16">
        <v>185500</v>
      </c>
      <c r="F1363" s="16">
        <v>152820</v>
      </c>
      <c r="G1363" s="16">
        <v>138105</v>
      </c>
      <c r="H1363" s="16">
        <f t="shared" si="42"/>
        <v>-14715</v>
      </c>
      <c r="I1363" s="18">
        <f t="shared" si="43"/>
        <v>-9.6289752650176683E-2</v>
      </c>
    </row>
    <row r="1364" spans="1:9" x14ac:dyDescent="0.2">
      <c r="A1364" s="4" t="s">
        <v>1106</v>
      </c>
      <c r="B1364" s="16">
        <v>17475</v>
      </c>
      <c r="C1364" s="16">
        <v>18750</v>
      </c>
      <c r="D1364" s="16">
        <v>20150</v>
      </c>
      <c r="E1364" s="16">
        <v>17850</v>
      </c>
      <c r="F1364" s="16">
        <v>28540</v>
      </c>
      <c r="G1364" s="16">
        <v>30235</v>
      </c>
      <c r="H1364" s="16">
        <f t="shared" si="42"/>
        <v>1695</v>
      </c>
      <c r="I1364" s="18">
        <f t="shared" si="43"/>
        <v>5.939032936229853E-2</v>
      </c>
    </row>
    <row r="1365" spans="1:9" x14ac:dyDescent="0.2">
      <c r="A1365" s="4" t="s">
        <v>647</v>
      </c>
      <c r="B1365" s="16">
        <v>29965</v>
      </c>
      <c r="C1365" s="16">
        <v>37500</v>
      </c>
      <c r="D1365" s="16">
        <v>30750</v>
      </c>
      <c r="E1365" s="16">
        <v>31000</v>
      </c>
      <c r="F1365" s="16">
        <v>65750</v>
      </c>
      <c r="G1365" s="16">
        <v>62630</v>
      </c>
      <c r="H1365" s="16">
        <f t="shared" si="42"/>
        <v>-3120</v>
      </c>
      <c r="I1365" s="18">
        <f t="shared" si="43"/>
        <v>-4.7452471482889731E-2</v>
      </c>
    </row>
    <row r="1366" spans="1:9" x14ac:dyDescent="0.2">
      <c r="A1366" s="4" t="s">
        <v>9</v>
      </c>
      <c r="B1366" s="16">
        <v>152705</v>
      </c>
      <c r="C1366" s="16">
        <v>153750</v>
      </c>
      <c r="D1366" s="16">
        <v>167250</v>
      </c>
      <c r="E1366" s="16">
        <v>153250</v>
      </c>
      <c r="F1366" s="16">
        <v>118680</v>
      </c>
      <c r="G1366" s="16">
        <v>10000</v>
      </c>
      <c r="H1366" s="16">
        <f t="shared" si="42"/>
        <v>-108680</v>
      </c>
      <c r="I1366" s="18">
        <f t="shared" si="43"/>
        <v>-0.91573980451634651</v>
      </c>
    </row>
    <row r="1367" spans="1:9" x14ac:dyDescent="0.2">
      <c r="A1367" s="4" t="s">
        <v>669</v>
      </c>
      <c r="B1367" s="16">
        <v>17300</v>
      </c>
      <c r="C1367" s="16">
        <v>17700</v>
      </c>
      <c r="D1367" s="16">
        <v>21300</v>
      </c>
      <c r="E1367" s="16">
        <v>23900</v>
      </c>
      <c r="F1367" s="16">
        <v>26060</v>
      </c>
      <c r="G1367" s="16">
        <v>24020</v>
      </c>
      <c r="H1367" s="16">
        <f t="shared" si="42"/>
        <v>-2040</v>
      </c>
      <c r="I1367" s="18">
        <f t="shared" si="43"/>
        <v>-7.8280890253261709E-2</v>
      </c>
    </row>
    <row r="1368" spans="1:9" x14ac:dyDescent="0.2">
      <c r="A1368" s="4" t="s">
        <v>523</v>
      </c>
      <c r="B1368" s="16">
        <v>7150</v>
      </c>
      <c r="C1368" s="16">
        <v>7500</v>
      </c>
      <c r="D1368" s="16">
        <v>6900</v>
      </c>
      <c r="E1368" s="16">
        <v>19700</v>
      </c>
      <c r="F1368" s="16">
        <v>5000</v>
      </c>
      <c r="G1368" s="16">
        <v>0</v>
      </c>
      <c r="H1368" s="16">
        <f t="shared" si="42"/>
        <v>-5000</v>
      </c>
      <c r="I1368" s="18">
        <f t="shared" si="43"/>
        <v>-1</v>
      </c>
    </row>
    <row r="1369" spans="1:9" x14ac:dyDescent="0.2">
      <c r="A1369" s="4" t="s">
        <v>1065</v>
      </c>
      <c r="B1369" s="16">
        <v>6900</v>
      </c>
      <c r="C1369" s="16">
        <v>0</v>
      </c>
      <c r="D1369" s="16">
        <v>0</v>
      </c>
      <c r="E1369" s="16">
        <v>0</v>
      </c>
      <c r="F1369" s="16">
        <v>0</v>
      </c>
      <c r="G1369" s="16">
        <v>0</v>
      </c>
      <c r="H1369" s="16">
        <f t="shared" si="42"/>
        <v>0</v>
      </c>
      <c r="I1369" s="18" t="s">
        <v>1385</v>
      </c>
    </row>
    <row r="1370" spans="1:9" x14ac:dyDescent="0.2">
      <c r="A1370" s="4" t="s">
        <v>221</v>
      </c>
      <c r="B1370" s="16">
        <v>17475</v>
      </c>
      <c r="C1370" s="16">
        <v>22500</v>
      </c>
      <c r="D1370" s="16">
        <v>21950</v>
      </c>
      <c r="E1370" s="16">
        <v>20100</v>
      </c>
      <c r="F1370" s="16">
        <v>15000</v>
      </c>
      <c r="G1370" s="16">
        <v>0</v>
      </c>
      <c r="H1370" s="16">
        <f>G1370-F1370</f>
        <v>-15000</v>
      </c>
      <c r="I1370" s="18">
        <f>H1370/F1370</f>
        <v>-1</v>
      </c>
    </row>
  </sheetData>
  <autoFilter ref="A1:I1370" xr:uid="{5572545B-4114-46D8-811B-003471370C54}"/>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6CAF971A9EE247B7CB7256455C847A" ma:contentTypeVersion="15" ma:contentTypeDescription="Create a new document." ma:contentTypeScope="" ma:versionID="514786bc2e685ef3a86bf7ebaccafb21">
  <xsd:schema xmlns:xsd="http://www.w3.org/2001/XMLSchema" xmlns:xs="http://www.w3.org/2001/XMLSchema" xmlns:p="http://schemas.microsoft.com/office/2006/metadata/properties" xmlns:ns2="07e78375-8884-44e1-a41a-abcd80d5fac2" xmlns:ns3="dc55dd11-0d63-471b-adf2-4c7639b7506a" targetNamespace="http://schemas.microsoft.com/office/2006/metadata/properties" ma:root="true" ma:fieldsID="2018b6823b92a76156ea92def0c1d548" ns2:_="" ns3:_="">
    <xsd:import namespace="07e78375-8884-44e1-a41a-abcd80d5fac2"/>
    <xsd:import namespace="dc55dd11-0d63-471b-adf2-4c7639b750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ayoutdat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78375-8884-44e1-a41a-abcd80d5fa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530f4bc-c3f8-412c-8771-dbb00ed82c5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ayoutdate" ma:index="21" nillable="true" ma:displayName="Layout date" ma:format="Dropdown" ma:internalName="Layoutdate">
      <xsd:simpleType>
        <xsd:restriction base="dms:Text">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55dd11-0d63-471b-adf2-4c7639b7506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00172c9-6d81-4b70-8d1a-07e32bee9efb}" ma:internalName="TaxCatchAll" ma:showField="CatchAllData" ma:web="dc55dd11-0d63-471b-adf2-4c7639b7506a">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e78375-8884-44e1-a41a-abcd80d5fac2">
      <Terms xmlns="http://schemas.microsoft.com/office/infopath/2007/PartnerControls"/>
    </lcf76f155ced4ddcb4097134ff3c332f>
    <TaxCatchAll xmlns="dc55dd11-0d63-471b-adf2-4c7639b7506a" xsi:nil="true"/>
    <Layoutdate xmlns="07e78375-8884-44e1-a41a-abcd80d5fac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1AE05A-3AF5-422B-98F9-B3ADE84956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78375-8884-44e1-a41a-abcd80d5fac2"/>
    <ds:schemaRef ds:uri="dc55dd11-0d63-471b-adf2-4c7639b75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9F7051-D4AF-4DC6-BF9B-9A068065A321}">
  <ds:schemaRefs>
    <ds:schemaRef ds:uri="http://purl.org/dc/elements/1.1/"/>
    <ds:schemaRef ds:uri="07e78375-8884-44e1-a41a-abcd80d5fac2"/>
    <ds:schemaRef ds:uri="http://purl.org/dc/dcmitype/"/>
    <ds:schemaRef ds:uri="http://schemas.microsoft.com/office/2006/metadata/properties"/>
    <ds:schemaRef ds:uri="http://www.w3.org/XML/1998/namespace"/>
    <ds:schemaRef ds:uri="http://purl.org/dc/terms/"/>
    <ds:schemaRef ds:uri="dc55dd11-0d63-471b-adf2-4c7639b7506a"/>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A2AC25C5-A34C-45C9-8881-7FA5BF536B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Data Dictionary</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Arden Armbruster</dc:creator>
  <cp:lastModifiedBy>Communications Team</cp:lastModifiedBy>
  <dcterms:created xsi:type="dcterms:W3CDTF">2024-02-22T14:58:13Z</dcterms:created>
  <dcterms:modified xsi:type="dcterms:W3CDTF">2024-02-28T20:37:22Z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0x0101007D6CAF971A9EE247B7CB7256455C847A</vt:lpwstr>
  </property>
  <property fmtid="{D5CDD505-2E9C-101B-9397-08002B2CF9AE}" pid="3" name="MediaServiceImageTags">
    <vt:lpwstr/>
  </property>
</Properties>
</file>