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ublications\NYCBTN\NYCBTN167\71922\"/>
    </mc:Choice>
  </mc:AlternateContent>
  <xr:revisionPtr revIDLastSave="0" documentId="13_ncr:1_{7C9EF353-DE77-471B-A780-149A04223EE5}" xr6:coauthVersionLast="47" xr6:coauthVersionMax="47" xr10:uidLastSave="{00000000-0000-0000-0000-000000000000}"/>
  <bookViews>
    <workbookView xWindow="1860" yWindow="1860" windowWidth="23070" windowHeight="11340" xr2:uid="{CC840C06-0780-4F54-83E1-E51A352EFEFB}"/>
  </bookViews>
  <sheets>
    <sheet name="Tables" sheetId="1" r:id="rId1"/>
    <sheet name="Map" sheetId="2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2" l="1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D39" i="1"/>
  <c r="C58" i="1"/>
  <c r="D58" i="1"/>
  <c r="B58" i="1"/>
  <c r="C20" i="1"/>
  <c r="D20" i="1"/>
  <c r="B20" i="1"/>
  <c r="C39" i="1"/>
  <c r="B39" i="1"/>
</calcChain>
</file>

<file path=xl/sharedStrings.xml><?xml version="1.0" encoding="utf-8"?>
<sst xmlns="http://schemas.openxmlformats.org/spreadsheetml/2006/main" count="124" uniqueCount="66">
  <si>
    <t>Pre-Pandemic Year is 2019-2020, First Pandemic Year is 2020-2021, Second Pandemic Year is 2021-2022</t>
  </si>
  <si>
    <t>ALL STUDENTS IN NYC PUBLIC SCHOOLS</t>
  </si>
  <si>
    <t>Enrollment  in 2019-2020</t>
  </si>
  <si>
    <t>Enrollment  in 2020-2021</t>
  </si>
  <si>
    <t>Enrollment  in 2021-2022</t>
  </si>
  <si>
    <t>3-K</t>
  </si>
  <si>
    <t>PreK</t>
  </si>
  <si>
    <t>Kindergarten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</si>
  <si>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</si>
  <si>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</si>
  <si>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</si>
  <si>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</si>
  <si>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</si>
  <si>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</si>
  <si>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</si>
  <si>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</si>
  <si>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</si>
  <si>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</si>
  <si>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</si>
  <si>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</si>
  <si>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 xml:space="preserve">Total </t>
  </si>
  <si>
    <t>ALL STUDENTS IN TRADITIONAL PUBLIC SCHOOLS (DISTRICTS 1-32 PLUS DISTRICT 75 PLUS DISTRICT 79)</t>
  </si>
  <si>
    <t>ALL STUDENTS IN TRADITIONAL PUBLIC SCHOOLS IN DISTRICTS 1-32</t>
  </si>
  <si>
    <t>Enrollment in first pandemic year as a share of pre-pandemic enrollment</t>
  </si>
  <si>
    <t>Enrollment in second pandemic year as a share of pre-pandemic enrollment</t>
  </si>
  <si>
    <t>ALL STUDENTS IN NYC CHARTER SCHOOLS</t>
  </si>
  <si>
    <t>Total</t>
  </si>
  <si>
    <t>District 1</t>
  </si>
  <si>
    <t>District 2</t>
  </si>
  <si>
    <t>District 3</t>
  </si>
  <si>
    <t>District 4</t>
  </si>
  <si>
    <t>District 5</t>
  </si>
  <si>
    <t>District 6</t>
  </si>
  <si>
    <t>District 7</t>
  </si>
  <si>
    <t>District 8</t>
  </si>
  <si>
    <t>District 9</t>
  </si>
  <si>
    <t>District 10</t>
  </si>
  <si>
    <t>District 11</t>
  </si>
  <si>
    <t>District 12</t>
  </si>
  <si>
    <t>District 13</t>
  </si>
  <si>
    <t>District 14</t>
  </si>
  <si>
    <t>District 15</t>
  </si>
  <si>
    <t>District 16</t>
  </si>
  <si>
    <t>District 17</t>
  </si>
  <si>
    <t>District 18</t>
  </si>
  <si>
    <t>District 19</t>
  </si>
  <si>
    <t>District 20</t>
  </si>
  <si>
    <t>District 21</t>
  </si>
  <si>
    <t>District 22</t>
  </si>
  <si>
    <t>District 23</t>
  </si>
  <si>
    <t>District 24</t>
  </si>
  <si>
    <t>District 25</t>
  </si>
  <si>
    <t>District 26</t>
  </si>
  <si>
    <t>District 27</t>
  </si>
  <si>
    <t>District 28</t>
  </si>
  <si>
    <t>District 29</t>
  </si>
  <si>
    <t>District 30</t>
  </si>
  <si>
    <t>District 31</t>
  </si>
  <si>
    <t>District 32</t>
  </si>
  <si>
    <t>For Pre-K through 12th Grades Only, Excluding 3-K</t>
  </si>
  <si>
    <r>
      <t xml:space="preserve">Enrollment in 2019-2020 </t>
    </r>
    <r>
      <rPr>
        <sz val="11"/>
        <color rgb="FFFF0000"/>
        <rFont val="Calibri"/>
        <family val="2"/>
        <scheme val="minor"/>
      </rPr>
      <t>(pre-pandemic enrollment)</t>
    </r>
  </si>
  <si>
    <r>
      <t xml:space="preserve">Enrollment in </t>
    </r>
    <r>
      <rPr>
        <sz val="11"/>
        <rFont val="Calibri"/>
        <family val="2"/>
        <scheme val="minor"/>
      </rPr>
      <t>2020-2021</t>
    </r>
    <r>
      <rPr>
        <sz val="11"/>
        <color rgb="FFFF0000"/>
        <rFont val="Calibri"/>
        <family val="2"/>
        <scheme val="minor"/>
      </rPr>
      <t xml:space="preserve"> (first pandemic year)</t>
    </r>
  </si>
  <si>
    <r>
      <t xml:space="preserve">Enrollment in </t>
    </r>
    <r>
      <rPr>
        <sz val="11"/>
        <rFont val="Calibri"/>
        <family val="2"/>
        <scheme val="minor"/>
      </rPr>
      <t>2021-2022</t>
    </r>
    <r>
      <rPr>
        <sz val="11"/>
        <color rgb="FFFF0000"/>
        <rFont val="Calibri"/>
        <family val="2"/>
        <scheme val="minor"/>
      </rPr>
      <t xml:space="preserve"> (second pandemic year)</t>
    </r>
  </si>
  <si>
    <t>Enrollment Percent Change: 2019-2020 to 2021-2022</t>
  </si>
  <si>
    <r>
      <t xml:space="preserve">Enrollment in </t>
    </r>
    <r>
      <rPr>
        <sz val="11"/>
        <color rgb="FFFF0000"/>
        <rFont val="Calibri"/>
        <family val="2"/>
        <scheme val="minor"/>
      </rPr>
      <t>2020-2021 (first pandemic year)</t>
    </r>
    <r>
      <rPr>
        <sz val="11"/>
        <color theme="1"/>
        <rFont val="Calibri"/>
        <family val="2"/>
        <scheme val="minor"/>
      </rPr>
      <t xml:space="preserve"> as a share of pre-pandemic enrollment</t>
    </r>
  </si>
  <si>
    <r>
      <t xml:space="preserve">Enrollment in </t>
    </r>
    <r>
      <rPr>
        <sz val="11"/>
        <color rgb="FFFF0000"/>
        <rFont val="Calibri"/>
        <family val="2"/>
        <scheme val="minor"/>
      </rPr>
      <t>2021-2022 (second pandemic year)</t>
    </r>
    <r>
      <rPr>
        <sz val="11"/>
        <color theme="1"/>
        <rFont val="Calibri"/>
        <family val="2"/>
        <scheme val="minor"/>
      </rPr>
      <t xml:space="preserve"> as a share of pre-pandemic enrollment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</si>
</sst>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0" fillId="0" borderId="0" xfId="0" applyAlignment="1">
      <alignment horizontal="left" wrapText="1"/>
    </xf>
    <xf numFmtId="3" fontId="0" fillId="0" borderId="0" xfId="0" applyNumberFormat="1" applyAlignment="1">
      <alignment horizontal="right" wrapText="1"/>
    </xf>
    <xf numFmtId="0" fontId="2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3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Fill="1" applyBorder="1" applyAlignment="1"/>
    <xf numFmtId="3" fontId="3" fillId="0" borderId="0" xfId="0" applyNumberFormat="1" applyFont="1" applyFill="1" applyBorder="1" applyAlignment="1"/>
    <xf numFmtId="0" fontId="0" fillId="0" borderId="0" xfId="0" applyFill="1" applyAlignment="1">
      <alignment horizontal="right" wrapText="1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right" vertical="center" wrapText="1"/>
    </xf>
    <xf numFmtId="3" fontId="0" fillId="0" borderId="0" xfId="0" applyNumberFormat="1" applyFill="1" applyAlignment="1">
      <alignment horizontal="right"/>
    </xf>
    <xf numFmtId="164" fontId="0" fillId="0" borderId="0" xfId="0" applyNumberFormat="1" applyFill="1" applyAlignment="1">
      <alignment horizontal="right"/>
    </xf>
    <xf numFmtId="3" fontId="0" fillId="0" borderId="0" xfId="0" applyNumberFormat="1" applyFill="1" applyAlignment="1">
      <alignment horizontal="right" wrapText="1"/>
    </xf>
    <xf numFmtId="164" fontId="0" fillId="0" borderId="0" xfId="0" applyNumberFormat="1" applyFill="1" applyAlignment="1">
      <alignment horizontal="right" wrapText="1"/>
    </xf>
    <xf numFmtId="3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165" fontId="3" fillId="0" borderId="0" xfId="0" applyNumberFormat="1" applyFont="1" applyFill="1" applyBorder="1" applyAlignment="1"/>
    <xf numFmtId="0" fontId="0" fillId="2" borderId="0" xfId="0" applyFill="1" applyAlignment="1">
      <alignment wrapText="1"/>
    </xf>
    <xf numFmtId="0" fontId="0" fillId="0" borderId="0" xfId="0" applyAlignment="1"/>
    <xf numFmtId="3" fontId="0" fillId="0" borderId="0" xfId="0" applyNumberFormat="1" applyAlignment="1"/>
    <xf numFmtId="165" fontId="0" fillId="0" borderId="0" xfId="0" applyNumberFormat="1" applyAlignment="1"/>
    <xf numFmtId="165" fontId="5" fillId="0" borderId="0" xfId="0" applyNumberFormat="1" applyFont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0082E-84F3-49DD-8F53-FE1D88A88E9B}">
  <dimension ref="A1:H114"/>
  <sheetViews>
    <sheetView tabSelected="1" workbookViewId="0">
      <selection activeCell="A81" sqref="A81"/>
    </sheetView>
  </sheetViews>
  <sheetFormatPr defaultRowHeight="15" x14ac:dyDescent="0.25"/>
  <cols>
    <col min="1" max="1" width="93.28515625" bestFit="1" customWidth="1"/>
    <col min="2" max="2" width="16.140625" style="6" customWidth="1"/>
    <col min="3" max="3" width="18.85546875" style="6" customWidth="1"/>
    <col min="4" max="4" width="15.5703125" style="6" customWidth="1"/>
    <col min="5" max="5" width="9.140625" style="13"/>
    <col min="6" max="6" width="15.7109375" style="13" customWidth="1"/>
    <col min="7" max="7" width="19" style="13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3" spans="1:7" x14ac:dyDescent="0.25">
      <c r="A3" s="5"/>
      <c r="E3" s="12"/>
    </row>
    <row r="4" spans="1:7" ht="30" x14ac:dyDescent="0.25">
      <c r="A4" s="1" t="s">
        <v>1</v>
      </c>
      <c r="B4" s="7" t="s">
        <v>2</v>
      </c>
      <c r="C4" s="7" t="s">
        <v>3</v>
      </c>
      <c r="D4" s="7" t="s">
        <v>4</v>
      </c>
      <c r="E4" s="14"/>
      <c r="F4" s="14"/>
      <c r="G4" s="14"/>
    </row>
    <row r="5" spans="1:7" x14ac:dyDescent="0.25">
      <c r="A5" t="s">
        <v>5</v>
      </c>
      <c r="B5" s="8">
        <v>17600</v>
      </c>
      <c r="C5" s="8">
        <v>15500</v>
      </c>
      <c r="D5" s="8">
        <v>34300</v>
      </c>
    </row>
    <row r="6" spans="1:7" x14ac:dyDescent="0.25">
      <c r="A6" t="s">
        <v>6</v>
      </c>
      <c r="B6" s="8">
        <v>69900</v>
      </c>
      <c r="C6" s="8">
        <v>60500</v>
      </c>
      <c r="D6" s="8">
        <v>57800</v>
      </c>
      <c r="E6" s="15"/>
      <c r="F6" s="16"/>
      <c r="G6" s="16"/>
    </row>
    <row r="7" spans="1:7" x14ac:dyDescent="0.25">
      <c r="A7" t="s">
        <v>7</v>
      </c>
      <c r="B7" s="8">
        <v>78600</v>
      </c>
      <c r="C7" s="8">
        <v>72300</v>
      </c>
      <c r="D7" s="8">
        <v>68800</v>
      </c>
      <c r="E7" s="15"/>
      <c r="F7" s="16"/>
      <c r="G7" s="16"/>
    </row>
    <row r="8" spans="1:7" x14ac:dyDescent="0.25">
      <c r="A8" t="s">
        <v>8</v>
      </c>
      <c r="B8" s="8">
        <v>79200</v>
      </c>
      <c r="C8" s="8">
        <v>76000</v>
      </c>
      <c r="D8" s="8">
        <v>70500</v>
      </c>
      <c r="E8" s="15"/>
      <c r="F8" s="16"/>
      <c r="G8" s="16"/>
    </row>
    <row r="9" spans="1:7" x14ac:dyDescent="0.25">
      <c r="A9" t="s">
        <v>9</v>
      </c>
      <c r="B9" s="8">
        <v>80300</v>
      </c>
      <c r="C9" s="8">
        <v>75900</v>
      </c>
      <c r="D9" s="8">
        <v>71100</v>
      </c>
      <c r="E9" s="15"/>
      <c r="F9" s="16"/>
      <c r="G9" s="16"/>
    </row>
    <row r="10" spans="1:7" x14ac:dyDescent="0.25">
      <c r="A10" t="s">
        <v>10</v>
      </c>
      <c r="B10" s="8">
        <v>79600</v>
      </c>
      <c r="C10" s="8">
        <v>77200</v>
      </c>
      <c r="D10" s="8">
        <v>71500</v>
      </c>
      <c r="E10" s="15"/>
      <c r="F10" s="16"/>
      <c r="G10" s="16"/>
    </row>
    <row r="11" spans="1:7" x14ac:dyDescent="0.25">
      <c r="A11" t="s">
        <v>11</v>
      </c>
      <c r="B11" s="8">
        <v>80300</v>
      </c>
      <c r="C11" s="8">
        <v>77000</v>
      </c>
      <c r="D11" s="8">
        <v>72800</v>
      </c>
      <c r="E11" s="15"/>
      <c r="F11" s="16"/>
      <c r="G11" s="16"/>
    </row>
    <row r="12" spans="1:7" x14ac:dyDescent="0.25">
      <c r="A12" t="s">
        <v>12</v>
      </c>
      <c r="B12" s="8">
        <v>81500</v>
      </c>
      <c r="C12" s="8">
        <v>78000</v>
      </c>
      <c r="D12" s="8">
        <v>72900</v>
      </c>
      <c r="E12" s="15"/>
      <c r="F12" s="16"/>
      <c r="G12" s="16"/>
    </row>
    <row r="13" spans="1:7" x14ac:dyDescent="0.25">
      <c r="A13" s="2" t="s">
        <v>13</v>
      </c>
      <c r="B13" s="3">
        <v>80300</v>
      </c>
      <c r="C13" s="3">
        <v>78800</v>
      </c>
      <c r="D13" s="3">
        <v>73300</v>
      </c>
      <c r="E13" s="17"/>
      <c r="F13" s="18"/>
      <c r="G13" s="18"/>
    </row>
    <row r="14" spans="1:7" x14ac:dyDescent="0.25">
      <c r="A14" t="s">
        <v>14</v>
      </c>
      <c r="B14" s="8">
        <v>80600</v>
      </c>
      <c r="C14" s="8">
        <v>78700</v>
      </c>
      <c r="D14" s="8">
        <v>74900</v>
      </c>
      <c r="E14" s="15"/>
      <c r="F14" s="16"/>
      <c r="G14" s="16"/>
    </row>
    <row r="15" spans="1:7" x14ac:dyDescent="0.25">
      <c r="A15" t="s">
        <v>15</v>
      </c>
      <c r="B15" s="8">
        <v>78200</v>
      </c>
      <c r="C15" s="8">
        <v>79600</v>
      </c>
      <c r="D15" s="8">
        <v>76100</v>
      </c>
      <c r="E15" s="15"/>
      <c r="F15" s="16"/>
      <c r="G15" s="16"/>
    </row>
    <row r="16" spans="1:7" x14ac:dyDescent="0.25">
      <c r="A16" t="s">
        <v>16</v>
      </c>
      <c r="B16" s="8">
        <v>89000</v>
      </c>
      <c r="C16" s="8">
        <v>85600</v>
      </c>
      <c r="D16" s="8">
        <v>84600</v>
      </c>
      <c r="E16" s="15"/>
      <c r="F16" s="16"/>
      <c r="G16" s="16"/>
    </row>
    <row r="17" spans="1:7" x14ac:dyDescent="0.25">
      <c r="A17" t="s">
        <v>17</v>
      </c>
      <c r="B17" s="8">
        <v>86800</v>
      </c>
      <c r="C17" s="8">
        <v>87700</v>
      </c>
      <c r="D17" s="8">
        <v>81600</v>
      </c>
      <c r="E17" s="15"/>
      <c r="F17" s="16"/>
      <c r="G17" s="16"/>
    </row>
    <row r="18" spans="1:7" x14ac:dyDescent="0.25">
      <c r="A18" t="s">
        <v>18</v>
      </c>
      <c r="B18" s="8">
        <v>73500</v>
      </c>
      <c r="C18" s="8">
        <v>74900</v>
      </c>
      <c r="D18" s="8">
        <v>73600</v>
      </c>
      <c r="E18" s="15"/>
      <c r="F18" s="16"/>
      <c r="G18" s="16"/>
    </row>
    <row r="19" spans="1:7" x14ac:dyDescent="0.25">
      <c r="A19" t="s">
        <v>19</v>
      </c>
      <c r="B19" s="8">
        <v>76600</v>
      </c>
      <c r="C19" s="8">
        <v>76400</v>
      </c>
      <c r="D19" s="8">
        <v>75200</v>
      </c>
      <c r="E19" s="15"/>
      <c r="F19" s="16"/>
      <c r="G19" s="16"/>
    </row>
    <row r="20" spans="1:7" x14ac:dyDescent="0.25">
      <c r="A20" s="4" t="s">
        <v>20</v>
      </c>
      <c r="B20" s="9">
        <f>SUM(B5:B19)</f>
        <v>1132000</v>
      </c>
      <c r="C20" s="9">
        <f t="shared" ref="C20:D20" si="0">SUM(C5:C19)</f>
        <v>1094100</v>
      </c>
      <c r="D20" s="9">
        <f t="shared" si="0"/>
        <v>1059000</v>
      </c>
      <c r="E20" s="19"/>
      <c r="F20" s="20"/>
      <c r="G20" s="20"/>
    </row>
    <row r="21" spans="1:7" x14ac:dyDescent="0.25">
      <c r="A21" s="4"/>
      <c r="B21" s="9"/>
      <c r="C21" s="9"/>
      <c r="D21" s="9"/>
      <c r="E21" s="19"/>
      <c r="F21" s="20"/>
      <c r="G21" s="20"/>
    </row>
    <row r="23" spans="1:7" ht="30" x14ac:dyDescent="0.25">
      <c r="A23" s="1" t="s">
        <v>21</v>
      </c>
      <c r="B23" s="7" t="s">
        <v>2</v>
      </c>
      <c r="C23" s="7" t="s">
        <v>3</v>
      </c>
      <c r="D23" s="7" t="s">
        <v>4</v>
      </c>
    </row>
    <row r="24" spans="1:7" x14ac:dyDescent="0.25">
      <c r="A24" t="s">
        <v>5</v>
      </c>
      <c r="B24" s="8">
        <v>17600</v>
      </c>
      <c r="C24" s="8">
        <v>15500</v>
      </c>
      <c r="D24" s="8">
        <v>34300</v>
      </c>
    </row>
    <row r="25" spans="1:7" x14ac:dyDescent="0.25">
      <c r="A25" t="s">
        <v>6</v>
      </c>
      <c r="B25" s="8">
        <v>69300</v>
      </c>
      <c r="C25" s="8">
        <v>59900</v>
      </c>
      <c r="D25" s="8">
        <v>56900</v>
      </c>
    </row>
    <row r="26" spans="1:7" x14ac:dyDescent="0.25">
      <c r="A26" t="s">
        <v>7</v>
      </c>
      <c r="B26" s="8">
        <v>65400</v>
      </c>
      <c r="C26" s="8">
        <v>59100</v>
      </c>
      <c r="D26" s="8">
        <v>56500</v>
      </c>
    </row>
    <row r="27" spans="1:7" x14ac:dyDescent="0.25">
      <c r="A27" t="s">
        <v>8</v>
      </c>
      <c r="B27" s="8">
        <v>66000</v>
      </c>
      <c r="C27" s="8">
        <v>62300</v>
      </c>
      <c r="D27" s="8">
        <v>57400</v>
      </c>
    </row>
    <row r="28" spans="1:7" x14ac:dyDescent="0.25">
      <c r="A28" t="s">
        <v>9</v>
      </c>
      <c r="B28" s="8">
        <v>68000</v>
      </c>
      <c r="C28" s="8">
        <v>62600</v>
      </c>
      <c r="D28" s="8">
        <v>57900</v>
      </c>
    </row>
    <row r="29" spans="1:7" x14ac:dyDescent="0.25">
      <c r="A29" t="s">
        <v>10</v>
      </c>
      <c r="B29" s="8">
        <v>67800</v>
      </c>
      <c r="C29" s="8">
        <v>64700</v>
      </c>
      <c r="D29" s="8">
        <v>58800</v>
      </c>
    </row>
    <row r="30" spans="1:7" x14ac:dyDescent="0.25">
      <c r="A30" t="s">
        <v>11</v>
      </c>
      <c r="B30" s="8">
        <v>69400</v>
      </c>
      <c r="C30" s="8">
        <v>65100</v>
      </c>
      <c r="D30" s="8">
        <v>60800</v>
      </c>
    </row>
    <row r="31" spans="1:7" x14ac:dyDescent="0.25">
      <c r="A31" t="s">
        <v>12</v>
      </c>
      <c r="B31" s="8">
        <v>70400</v>
      </c>
      <c r="C31" s="8">
        <v>66500</v>
      </c>
      <c r="D31" s="8">
        <v>61200</v>
      </c>
    </row>
    <row r="32" spans="1:7" x14ac:dyDescent="0.25">
      <c r="A32" t="s">
        <v>13</v>
      </c>
      <c r="B32" s="8">
        <v>68200</v>
      </c>
      <c r="C32" s="8">
        <v>65800</v>
      </c>
      <c r="D32" s="8">
        <v>60400</v>
      </c>
    </row>
    <row r="33" spans="1:7" x14ac:dyDescent="0.25">
      <c r="A33" t="s">
        <v>14</v>
      </c>
      <c r="B33" s="8">
        <v>70000</v>
      </c>
      <c r="C33" s="8">
        <v>66600</v>
      </c>
      <c r="D33" s="8">
        <v>62500</v>
      </c>
    </row>
    <row r="34" spans="1:7" x14ac:dyDescent="0.25">
      <c r="A34" t="s">
        <v>15</v>
      </c>
      <c r="B34" s="8">
        <v>69000</v>
      </c>
      <c r="C34" s="8">
        <v>69000</v>
      </c>
      <c r="D34" s="8">
        <v>64500</v>
      </c>
    </row>
    <row r="35" spans="1:7" x14ac:dyDescent="0.25">
      <c r="A35" t="s">
        <v>16</v>
      </c>
      <c r="B35" s="8">
        <v>81400</v>
      </c>
      <c r="C35" s="8">
        <v>77800</v>
      </c>
      <c r="D35" s="8">
        <v>76500</v>
      </c>
    </row>
    <row r="36" spans="1:7" x14ac:dyDescent="0.25">
      <c r="A36" t="s">
        <v>17</v>
      </c>
      <c r="B36" s="8">
        <v>79900</v>
      </c>
      <c r="C36" s="8">
        <v>80500</v>
      </c>
      <c r="D36" s="8">
        <v>74400</v>
      </c>
    </row>
    <row r="37" spans="1:7" x14ac:dyDescent="0.25">
      <c r="A37" t="s">
        <v>18</v>
      </c>
      <c r="B37" s="8">
        <v>67900</v>
      </c>
      <c r="C37" s="8">
        <v>68900</v>
      </c>
      <c r="D37" s="8">
        <v>67400</v>
      </c>
    </row>
    <row r="38" spans="1:7" x14ac:dyDescent="0.25">
      <c r="A38" t="s">
        <v>19</v>
      </c>
      <c r="B38" s="8">
        <v>72100</v>
      </c>
      <c r="C38" s="8">
        <v>71300</v>
      </c>
      <c r="D38" s="8">
        <v>69500</v>
      </c>
    </row>
    <row r="39" spans="1:7" x14ac:dyDescent="0.25">
      <c r="A39" s="4" t="s">
        <v>20</v>
      </c>
      <c r="B39" s="9">
        <f>SUM(B24:B38)</f>
        <v>1002400</v>
      </c>
      <c r="C39" s="9">
        <f t="shared" ref="C39" si="1">SUM(C24:C38)</f>
        <v>955600</v>
      </c>
      <c r="D39" s="9">
        <f>SUM(D24:D38)</f>
        <v>919000</v>
      </c>
    </row>
    <row r="40" spans="1:7" x14ac:dyDescent="0.25">
      <c r="A40" s="4"/>
      <c r="B40" s="9"/>
      <c r="C40" s="9"/>
      <c r="D40" s="9"/>
    </row>
    <row r="42" spans="1:7" ht="90" x14ac:dyDescent="0.25">
      <c r="A42" s="1" t="s">
        <v>22</v>
      </c>
      <c r="B42" s="7" t="s">
        <v>2</v>
      </c>
      <c r="C42" s="7" t="s">
        <v>3</v>
      </c>
      <c r="D42" s="7" t="s">
        <v>4</v>
      </c>
      <c r="F42" s="12" t="s">
        <v>23</v>
      </c>
      <c r="G42" s="12" t="s">
        <v>24</v>
      </c>
    </row>
    <row r="43" spans="1:7" x14ac:dyDescent="0.25">
      <c r="A43" t="s">
        <v>5</v>
      </c>
      <c r="B43" s="8">
        <v>17400</v>
      </c>
      <c r="C43" s="8">
        <v>15300</v>
      </c>
      <c r="D43" s="8">
        <v>34100</v>
      </c>
    </row>
    <row r="44" spans="1:7" x14ac:dyDescent="0.25">
      <c r="A44" t="s">
        <v>6</v>
      </c>
      <c r="B44" s="8">
        <v>69100</v>
      </c>
      <c r="C44" s="8">
        <v>59600</v>
      </c>
      <c r="D44" s="8">
        <v>56700</v>
      </c>
      <c r="E44" s="15"/>
      <c r="F44" s="16">
        <v>0.86266050928673799</v>
      </c>
      <c r="G44" s="16">
        <v>0.82060599041649174</v>
      </c>
    </row>
    <row r="45" spans="1:7" x14ac:dyDescent="0.25">
      <c r="A45" t="s">
        <v>7</v>
      </c>
      <c r="B45" s="8">
        <v>63600</v>
      </c>
      <c r="C45" s="8">
        <v>57400</v>
      </c>
      <c r="D45" s="8">
        <v>55000</v>
      </c>
      <c r="E45" s="15"/>
      <c r="F45" s="16">
        <v>0.90246931044780809</v>
      </c>
      <c r="G45" s="16">
        <v>0.86384998663963153</v>
      </c>
    </row>
    <row r="46" spans="1:7" x14ac:dyDescent="0.25">
      <c r="A46" t="s">
        <v>8</v>
      </c>
      <c r="B46" s="8">
        <v>64200</v>
      </c>
      <c r="C46" s="8">
        <v>60300</v>
      </c>
      <c r="D46" s="8">
        <v>55500</v>
      </c>
      <c r="E46" s="15"/>
      <c r="F46" s="16">
        <v>0.9393783674359214</v>
      </c>
      <c r="G46" s="16">
        <v>0.86458625307546166</v>
      </c>
    </row>
    <row r="47" spans="1:7" x14ac:dyDescent="0.25">
      <c r="A47" t="s">
        <v>9</v>
      </c>
      <c r="B47" s="8">
        <v>66100</v>
      </c>
      <c r="C47" s="8">
        <v>60700</v>
      </c>
      <c r="D47" s="8">
        <v>56000</v>
      </c>
      <c r="E47" s="15"/>
      <c r="F47" s="16">
        <v>0.91828487536135373</v>
      </c>
      <c r="G47" s="16">
        <v>0.84792117570492354</v>
      </c>
    </row>
    <row r="48" spans="1:7" x14ac:dyDescent="0.25">
      <c r="A48" t="s">
        <v>10</v>
      </c>
      <c r="B48" s="8">
        <v>65900</v>
      </c>
      <c r="C48" s="8">
        <v>62800</v>
      </c>
      <c r="D48" s="8">
        <v>57000</v>
      </c>
      <c r="E48" s="15"/>
      <c r="F48" s="16">
        <v>0.95253476487269306</v>
      </c>
      <c r="G48" s="16">
        <v>0.86363981013905944</v>
      </c>
    </row>
    <row r="49" spans="1:7" x14ac:dyDescent="0.25">
      <c r="A49" t="s">
        <v>11</v>
      </c>
      <c r="B49" s="8">
        <v>67400</v>
      </c>
      <c r="C49" s="8">
        <v>63200</v>
      </c>
      <c r="D49" s="8">
        <v>59000</v>
      </c>
      <c r="E49" s="15"/>
      <c r="F49" s="16">
        <v>0.93792448913011239</v>
      </c>
      <c r="G49" s="16">
        <v>0.87507785390159265</v>
      </c>
    </row>
    <row r="50" spans="1:7" x14ac:dyDescent="0.25">
      <c r="A50" t="s">
        <v>12</v>
      </c>
      <c r="B50" s="8">
        <v>68500</v>
      </c>
      <c r="C50" s="8">
        <v>64600</v>
      </c>
      <c r="D50" s="8">
        <v>59600</v>
      </c>
      <c r="E50" s="15"/>
      <c r="F50" s="16">
        <v>0.94329761452889138</v>
      </c>
      <c r="G50" s="16">
        <v>0.86936844871383101</v>
      </c>
    </row>
    <row r="51" spans="1:7" x14ac:dyDescent="0.25">
      <c r="A51" t="s">
        <v>13</v>
      </c>
      <c r="B51" s="8">
        <v>66300</v>
      </c>
      <c r="C51" s="8">
        <v>64100</v>
      </c>
      <c r="D51" s="8">
        <v>58600</v>
      </c>
      <c r="E51" s="15"/>
      <c r="F51" s="16">
        <v>0.96631264520411553</v>
      </c>
      <c r="G51" s="16">
        <v>0.88462118697764236</v>
      </c>
    </row>
    <row r="52" spans="1:7" x14ac:dyDescent="0.25">
      <c r="A52" t="s">
        <v>14</v>
      </c>
      <c r="B52" s="8">
        <v>68200</v>
      </c>
      <c r="C52" s="8">
        <v>64700</v>
      </c>
      <c r="D52" s="8">
        <v>60800</v>
      </c>
      <c r="E52" s="15"/>
      <c r="F52" s="16">
        <v>0.94897330595482543</v>
      </c>
      <c r="G52" s="16">
        <v>0.89161044294514524</v>
      </c>
    </row>
    <row r="53" spans="1:7" x14ac:dyDescent="0.25">
      <c r="A53" t="s">
        <v>15</v>
      </c>
      <c r="B53" s="8">
        <v>67100</v>
      </c>
      <c r="C53" s="8">
        <v>67200</v>
      </c>
      <c r="D53" s="8">
        <v>62600</v>
      </c>
      <c r="E53" s="15"/>
      <c r="F53" s="16">
        <v>1.0008942677437624</v>
      </c>
      <c r="G53" s="16">
        <v>0.9333174352401109</v>
      </c>
    </row>
    <row r="54" spans="1:7" x14ac:dyDescent="0.25">
      <c r="A54" t="s">
        <v>16</v>
      </c>
      <c r="B54" s="8">
        <v>79200</v>
      </c>
      <c r="C54" s="8">
        <v>75700</v>
      </c>
      <c r="D54" s="8">
        <v>74400</v>
      </c>
      <c r="E54" s="15"/>
      <c r="F54" s="16">
        <v>0.95621249447286971</v>
      </c>
      <c r="G54" s="16">
        <v>0.93995325626934501</v>
      </c>
    </row>
    <row r="55" spans="1:7" x14ac:dyDescent="0.25">
      <c r="A55" t="s">
        <v>17</v>
      </c>
      <c r="B55" s="8">
        <v>74200</v>
      </c>
      <c r="C55" s="8">
        <v>75000</v>
      </c>
      <c r="D55" s="8">
        <v>70400</v>
      </c>
      <c r="E55" s="15"/>
      <c r="F55" s="16">
        <v>1.0102093042049403</v>
      </c>
      <c r="G55" s="16">
        <v>0.94863022923793872</v>
      </c>
    </row>
    <row r="56" spans="1:7" x14ac:dyDescent="0.25">
      <c r="A56" t="s">
        <v>18</v>
      </c>
      <c r="B56" s="8">
        <v>65800</v>
      </c>
      <c r="C56" s="8">
        <v>66900</v>
      </c>
      <c r="D56" s="8">
        <v>65500</v>
      </c>
      <c r="E56" s="15"/>
      <c r="F56" s="16">
        <v>1.0169998784637821</v>
      </c>
      <c r="G56" s="16">
        <v>0.99538162372386974</v>
      </c>
    </row>
    <row r="57" spans="1:7" x14ac:dyDescent="0.25">
      <c r="A57" t="s">
        <v>19</v>
      </c>
      <c r="B57" s="8">
        <v>64000</v>
      </c>
      <c r="C57" s="8">
        <v>64200</v>
      </c>
      <c r="D57" s="8">
        <v>62900</v>
      </c>
      <c r="E57" s="15"/>
      <c r="F57" s="16">
        <v>1.0032522867641311</v>
      </c>
      <c r="G57" s="16">
        <v>0.98342584629817842</v>
      </c>
    </row>
    <row r="58" spans="1:7" x14ac:dyDescent="0.25">
      <c r="A58" s="4" t="s">
        <v>20</v>
      </c>
      <c r="B58" s="9">
        <f>SUM(B43:B57)</f>
        <v>967000</v>
      </c>
      <c r="C58" s="9">
        <f t="shared" ref="C58:D58" si="2">SUM(C43:C57)</f>
        <v>921700</v>
      </c>
      <c r="D58" s="9">
        <f t="shared" si="2"/>
        <v>888100</v>
      </c>
      <c r="E58" s="21"/>
      <c r="F58" s="20">
        <v>0.95448935448745897</v>
      </c>
      <c r="G58" s="20">
        <v>0.8993209786837012</v>
      </c>
    </row>
    <row r="59" spans="1:7" x14ac:dyDescent="0.25">
      <c r="A59" s="4"/>
      <c r="B59" s="9"/>
      <c r="C59" s="9"/>
      <c r="D59" s="9"/>
      <c r="E59" s="21"/>
      <c r="F59" s="20"/>
      <c r="G59" s="20"/>
    </row>
    <row r="61" spans="1:7" ht="90" x14ac:dyDescent="0.25">
      <c r="A61" s="1" t="s">
        <v>25</v>
      </c>
      <c r="B61" s="7" t="s">
        <v>2</v>
      </c>
      <c r="C61" s="7" t="s">
        <v>3</v>
      </c>
      <c r="D61" s="7" t="s">
        <v>4</v>
      </c>
      <c r="F61" s="12" t="s">
        <v>23</v>
      </c>
      <c r="G61" s="12" t="s">
        <v>24</v>
      </c>
    </row>
    <row r="62" spans="1:7" x14ac:dyDescent="0.25">
      <c r="A62" t="s">
        <v>5</v>
      </c>
      <c r="B62" s="8">
        <v>0</v>
      </c>
      <c r="C62" s="8">
        <v>0</v>
      </c>
      <c r="D62" s="8">
        <v>0</v>
      </c>
    </row>
    <row r="63" spans="1:7" x14ac:dyDescent="0.25">
      <c r="A63" t="s">
        <v>6</v>
      </c>
      <c r="B63" s="8">
        <v>600</v>
      </c>
      <c r="C63" s="8">
        <v>600</v>
      </c>
      <c r="D63" s="8">
        <v>900</v>
      </c>
      <c r="E63" s="15"/>
      <c r="F63" s="16">
        <v>1.1118881118881119</v>
      </c>
      <c r="G63" s="16">
        <v>1.5069930069930071</v>
      </c>
    </row>
    <row r="64" spans="1:7" x14ac:dyDescent="0.25">
      <c r="A64" t="s">
        <v>7</v>
      </c>
      <c r="B64" s="8">
        <v>13200</v>
      </c>
      <c r="C64" s="8">
        <v>13100</v>
      </c>
      <c r="D64" s="8">
        <v>12300</v>
      </c>
      <c r="E64" s="15"/>
      <c r="F64" s="16">
        <v>0.99281228720587122</v>
      </c>
      <c r="G64" s="16">
        <v>0.93054399636831353</v>
      </c>
    </row>
    <row r="65" spans="1:7" x14ac:dyDescent="0.25">
      <c r="A65" t="s">
        <v>8</v>
      </c>
      <c r="B65" s="8">
        <v>13100</v>
      </c>
      <c r="C65" s="8">
        <v>13800</v>
      </c>
      <c r="D65" s="8">
        <v>13100</v>
      </c>
      <c r="E65" s="15"/>
      <c r="F65" s="16">
        <v>1.0491241431835492</v>
      </c>
      <c r="G65" s="16">
        <v>0.99939070830159937</v>
      </c>
    </row>
    <row r="66" spans="1:7" x14ac:dyDescent="0.25">
      <c r="A66" t="s">
        <v>9</v>
      </c>
      <c r="B66" s="8">
        <v>12300</v>
      </c>
      <c r="C66" s="8">
        <v>13300</v>
      </c>
      <c r="D66" s="8">
        <v>13200</v>
      </c>
      <c r="E66" s="15"/>
      <c r="F66" s="16">
        <v>1.0826768456103306</v>
      </c>
      <c r="G66" s="16">
        <v>1.0683017948509705</v>
      </c>
    </row>
    <row r="67" spans="1:7" x14ac:dyDescent="0.25">
      <c r="A67" t="s">
        <v>10</v>
      </c>
      <c r="B67" s="8">
        <v>11800</v>
      </c>
      <c r="C67" s="8">
        <v>12500</v>
      </c>
      <c r="D67" s="8">
        <v>12700</v>
      </c>
      <c r="E67" s="15"/>
      <c r="F67" s="16">
        <v>1.0617053737921682</v>
      </c>
      <c r="G67" s="16">
        <v>1.0754365146635023</v>
      </c>
    </row>
    <row r="68" spans="1:7" x14ac:dyDescent="0.25">
      <c r="A68" t="s">
        <v>11</v>
      </c>
      <c r="B68" s="8">
        <v>10900</v>
      </c>
      <c r="C68" s="8">
        <v>12000</v>
      </c>
      <c r="D68" s="8">
        <v>12000</v>
      </c>
      <c r="E68" s="15"/>
      <c r="F68" s="16">
        <v>1.0964494875549049</v>
      </c>
      <c r="G68" s="16">
        <v>1.0947108345534406</v>
      </c>
    </row>
    <row r="69" spans="1:7" x14ac:dyDescent="0.25">
      <c r="A69" t="s">
        <v>12</v>
      </c>
      <c r="B69" s="8">
        <v>11200</v>
      </c>
      <c r="C69" s="8">
        <v>11500</v>
      </c>
      <c r="D69" s="8">
        <v>11700</v>
      </c>
      <c r="E69" s="15"/>
      <c r="F69" s="16">
        <v>1.0288737446197991</v>
      </c>
      <c r="G69" s="16">
        <v>1.0486011477761836</v>
      </c>
    </row>
    <row r="70" spans="1:7" x14ac:dyDescent="0.25">
      <c r="A70" t="s">
        <v>13</v>
      </c>
      <c r="B70" s="8">
        <v>12100</v>
      </c>
      <c r="C70" s="8">
        <v>13000</v>
      </c>
      <c r="D70" s="8">
        <v>12800</v>
      </c>
      <c r="E70" s="15"/>
      <c r="F70" s="16">
        <v>1.0715644907752131</v>
      </c>
      <c r="G70" s="16">
        <v>1.0630429386944651</v>
      </c>
    </row>
    <row r="71" spans="1:7" x14ac:dyDescent="0.25">
      <c r="A71" t="s">
        <v>14</v>
      </c>
      <c r="B71" s="8">
        <v>10700</v>
      </c>
      <c r="C71" s="8">
        <v>12100</v>
      </c>
      <c r="D71" s="8">
        <v>12300</v>
      </c>
      <c r="E71" s="15"/>
      <c r="F71" s="16">
        <v>1.132621522899691</v>
      </c>
      <c r="G71" s="16">
        <v>1.155380724922731</v>
      </c>
    </row>
    <row r="72" spans="1:7" x14ac:dyDescent="0.25">
      <c r="A72" t="s">
        <v>15</v>
      </c>
      <c r="B72" s="8">
        <v>9300</v>
      </c>
      <c r="C72" s="8">
        <v>10600</v>
      </c>
      <c r="D72" s="8">
        <v>11500</v>
      </c>
      <c r="E72" s="15"/>
      <c r="F72" s="16">
        <v>1.1356223175965665</v>
      </c>
      <c r="G72" s="16">
        <v>1.2379828326180258</v>
      </c>
    </row>
    <row r="73" spans="1:7" x14ac:dyDescent="0.25">
      <c r="A73" t="s">
        <v>16</v>
      </c>
      <c r="B73" s="8">
        <v>7600</v>
      </c>
      <c r="C73" s="8">
        <v>7700</v>
      </c>
      <c r="D73" s="8">
        <v>8100</v>
      </c>
      <c r="E73" s="15"/>
      <c r="F73" s="16">
        <v>1.0255527604925194</v>
      </c>
      <c r="G73" s="16">
        <v>1.0691116112802861</v>
      </c>
    </row>
    <row r="74" spans="1:7" x14ac:dyDescent="0.25">
      <c r="A74" t="s">
        <v>17</v>
      </c>
      <c r="B74" s="8">
        <v>6900</v>
      </c>
      <c r="C74" s="8">
        <v>7300</v>
      </c>
      <c r="D74" s="8">
        <v>7200</v>
      </c>
      <c r="E74" s="15"/>
      <c r="F74" s="16">
        <v>1.0585408475316733</v>
      </c>
      <c r="G74" s="16">
        <v>1.0515508955875927</v>
      </c>
    </row>
    <row r="75" spans="1:7" x14ac:dyDescent="0.25">
      <c r="A75" t="s">
        <v>18</v>
      </c>
      <c r="B75" s="8">
        <v>5600</v>
      </c>
      <c r="C75" s="8">
        <v>6100</v>
      </c>
      <c r="D75" s="8">
        <v>6200</v>
      </c>
      <c r="E75" s="15"/>
      <c r="F75" s="16">
        <v>1.0916126709863212</v>
      </c>
      <c r="G75" s="16">
        <v>1.1245500359971203</v>
      </c>
    </row>
    <row r="76" spans="1:7" x14ac:dyDescent="0.25">
      <c r="A76" t="s">
        <v>19</v>
      </c>
      <c r="B76" s="8">
        <v>4500</v>
      </c>
      <c r="C76" s="8">
        <v>5100</v>
      </c>
      <c r="D76" s="8">
        <v>5700</v>
      </c>
      <c r="E76" s="15"/>
      <c r="F76" s="16">
        <v>1.1322810137839039</v>
      </c>
      <c r="G76" s="16">
        <v>1.267674522009782</v>
      </c>
    </row>
    <row r="77" spans="1:7" x14ac:dyDescent="0.25">
      <c r="A77" s="4" t="s">
        <v>26</v>
      </c>
      <c r="B77" s="9">
        <v>129700</v>
      </c>
      <c r="C77" s="9">
        <v>138600</v>
      </c>
      <c r="D77" s="9">
        <v>139800</v>
      </c>
      <c r="E77" s="21"/>
      <c r="F77" s="20">
        <v>1.0692537865934542</v>
      </c>
      <c r="G77" s="20">
        <v>1.0777601258598883</v>
      </c>
    </row>
    <row r="81" spans="1:8" x14ac:dyDescent="0.25">
      <c r="A81" s="29"/>
      <c r="B81" s="7"/>
      <c r="C81" s="7"/>
      <c r="D81" s="7"/>
      <c r="F81" s="12"/>
      <c r="G81" s="12"/>
      <c r="H81" s="7"/>
    </row>
    <row r="82" spans="1:8" x14ac:dyDescent="0.25">
      <c r="A82" s="10"/>
      <c r="B82" s="11"/>
      <c r="C82" s="11"/>
      <c r="D82" s="11"/>
      <c r="E82" s="10"/>
      <c r="F82" s="22"/>
      <c r="G82" s="22"/>
    </row>
    <row r="83" spans="1:8" x14ac:dyDescent="0.25">
      <c r="A83" s="10"/>
      <c r="B83" s="11"/>
      <c r="C83" s="11"/>
      <c r="D83" s="11"/>
      <c r="E83" s="10"/>
      <c r="F83" s="22"/>
      <c r="G83" s="22"/>
    </row>
    <row r="84" spans="1:8" x14ac:dyDescent="0.25">
      <c r="A84" s="10"/>
      <c r="B84" s="11"/>
      <c r="C84" s="11"/>
      <c r="D84" s="11"/>
      <c r="E84" s="10"/>
      <c r="F84" s="22"/>
      <c r="G84" s="22"/>
    </row>
    <row r="85" spans="1:8" x14ac:dyDescent="0.25">
      <c r="A85" s="10"/>
      <c r="B85" s="11"/>
      <c r="C85" s="11"/>
      <c r="D85" s="11"/>
      <c r="E85" s="10"/>
      <c r="F85" s="22"/>
      <c r="G85" s="22"/>
    </row>
    <row r="86" spans="1:8" x14ac:dyDescent="0.25">
      <c r="A86" s="10"/>
      <c r="B86" s="11"/>
      <c r="C86" s="11"/>
      <c r="D86" s="11"/>
      <c r="E86" s="10"/>
      <c r="F86" s="22"/>
      <c r="G86" s="22"/>
    </row>
    <row r="87" spans="1:8" x14ac:dyDescent="0.25">
      <c r="A87" s="10"/>
      <c r="B87" s="11"/>
      <c r="C87" s="11"/>
      <c r="D87" s="11"/>
      <c r="E87" s="10"/>
      <c r="F87" s="22"/>
      <c r="G87" s="22"/>
    </row>
    <row r="88" spans="1:8" x14ac:dyDescent="0.25">
      <c r="A88" s="10"/>
      <c r="B88" s="11"/>
      <c r="C88" s="11"/>
      <c r="D88" s="11"/>
      <c r="E88" s="10"/>
      <c r="F88" s="22"/>
      <c r="G88" s="22"/>
    </row>
    <row r="89" spans="1:8" x14ac:dyDescent="0.25">
      <c r="A89" s="10"/>
      <c r="B89" s="11"/>
      <c r="C89" s="11"/>
      <c r="D89" s="11"/>
      <c r="E89" s="10"/>
      <c r="F89" s="22"/>
      <c r="G89" s="22"/>
    </row>
    <row r="90" spans="1:8" x14ac:dyDescent="0.25">
      <c r="A90" s="10"/>
      <c r="B90" s="11"/>
      <c r="C90" s="11"/>
      <c r="D90" s="11"/>
      <c r="E90" s="10"/>
      <c r="F90" s="22"/>
      <c r="G90" s="22"/>
    </row>
    <row r="91" spans="1:8" x14ac:dyDescent="0.25">
      <c r="A91" s="10"/>
      <c r="B91" s="11"/>
      <c r="C91" s="11"/>
      <c r="D91" s="11"/>
      <c r="E91" s="10"/>
      <c r="F91" s="22"/>
      <c r="G91" s="22"/>
    </row>
    <row r="92" spans="1:8" x14ac:dyDescent="0.25">
      <c r="A92" s="10"/>
      <c r="B92" s="11"/>
      <c r="C92" s="11"/>
      <c r="D92" s="11"/>
      <c r="E92" s="10"/>
      <c r="F92" s="22"/>
      <c r="G92" s="22"/>
    </row>
    <row r="93" spans="1:8" x14ac:dyDescent="0.25">
      <c r="A93" s="10"/>
      <c r="B93" s="11"/>
      <c r="C93" s="11"/>
      <c r="D93" s="11"/>
      <c r="E93" s="10"/>
      <c r="F93" s="22"/>
      <c r="G93" s="22"/>
    </row>
    <row r="94" spans="1:8" x14ac:dyDescent="0.25">
      <c r="A94" s="10"/>
      <c r="B94" s="11"/>
      <c r="C94" s="11"/>
      <c r="D94" s="11"/>
      <c r="E94" s="10"/>
      <c r="F94" s="22"/>
      <c r="G94" s="22"/>
    </row>
    <row r="95" spans="1:8" x14ac:dyDescent="0.25">
      <c r="A95" s="10"/>
      <c r="B95" s="11"/>
      <c r="C95" s="11"/>
      <c r="D95" s="11"/>
      <c r="E95" s="10"/>
      <c r="F95" s="22"/>
      <c r="G95" s="22"/>
    </row>
    <row r="96" spans="1:8" x14ac:dyDescent="0.25">
      <c r="A96" s="10"/>
      <c r="B96" s="11"/>
      <c r="C96" s="11"/>
      <c r="D96" s="11"/>
      <c r="E96" s="10"/>
      <c r="F96" s="22"/>
      <c r="G96" s="22"/>
    </row>
    <row r="97" spans="1:7" x14ac:dyDescent="0.25">
      <c r="A97" s="10"/>
      <c r="B97" s="11"/>
      <c r="C97" s="11"/>
      <c r="D97" s="11"/>
      <c r="E97" s="10"/>
      <c r="F97" s="22"/>
      <c r="G97" s="22"/>
    </row>
    <row r="98" spans="1:7" x14ac:dyDescent="0.25">
      <c r="A98" s="10"/>
      <c r="B98" s="11"/>
      <c r="C98" s="11"/>
      <c r="D98" s="11"/>
      <c r="E98" s="10"/>
      <c r="F98" s="22"/>
      <c r="G98" s="22"/>
    </row>
    <row r="99" spans="1:7" x14ac:dyDescent="0.25">
      <c r="A99" s="10"/>
      <c r="B99" s="11"/>
      <c r="C99" s="11"/>
      <c r="D99" s="11"/>
      <c r="E99" s="10"/>
      <c r="F99" s="22"/>
      <c r="G99" s="22"/>
    </row>
    <row r="100" spans="1:7" x14ac:dyDescent="0.25">
      <c r="A100" s="10"/>
      <c r="B100" s="11"/>
      <c r="C100" s="11"/>
      <c r="D100" s="11"/>
      <c r="E100" s="10"/>
      <c r="F100" s="22"/>
      <c r="G100" s="22"/>
    </row>
    <row r="101" spans="1:7" x14ac:dyDescent="0.25">
      <c r="A101" s="10"/>
      <c r="B101" s="11"/>
      <c r="C101" s="11"/>
      <c r="D101" s="11"/>
      <c r="E101" s="10"/>
      <c r="F101" s="22"/>
      <c r="G101" s="22"/>
    </row>
    <row r="102" spans="1:7" x14ac:dyDescent="0.25">
      <c r="A102" s="10"/>
      <c r="B102" s="11"/>
      <c r="C102" s="11"/>
      <c r="D102" s="11"/>
      <c r="E102" s="10"/>
      <c r="F102" s="22"/>
      <c r="G102" s="22"/>
    </row>
    <row r="103" spans="1:7" x14ac:dyDescent="0.25">
      <c r="A103" s="10"/>
      <c r="B103" s="11"/>
      <c r="C103" s="11"/>
      <c r="D103" s="11"/>
      <c r="E103" s="10"/>
      <c r="F103" s="22"/>
      <c r="G103" s="22"/>
    </row>
    <row r="104" spans="1:7" x14ac:dyDescent="0.25">
      <c r="A104" s="10"/>
      <c r="B104" s="11"/>
      <c r="C104" s="11"/>
      <c r="D104" s="11"/>
      <c r="E104" s="10"/>
      <c r="F104" s="22"/>
      <c r="G104" s="22"/>
    </row>
    <row r="105" spans="1:7" x14ac:dyDescent="0.25">
      <c r="A105" s="10"/>
      <c r="B105" s="11"/>
      <c r="C105" s="11"/>
      <c r="D105" s="11"/>
      <c r="E105" s="10"/>
      <c r="F105" s="22"/>
      <c r="G105" s="22"/>
    </row>
    <row r="106" spans="1:7" x14ac:dyDescent="0.25">
      <c r="A106" s="10"/>
      <c r="B106" s="11"/>
      <c r="C106" s="11"/>
      <c r="D106" s="11"/>
      <c r="E106" s="10"/>
      <c r="F106" s="22"/>
      <c r="G106" s="22"/>
    </row>
    <row r="107" spans="1:7" x14ac:dyDescent="0.25">
      <c r="A107" s="10"/>
      <c r="B107" s="11"/>
      <c r="C107" s="11"/>
      <c r="D107" s="11"/>
      <c r="E107" s="10"/>
      <c r="F107" s="22"/>
      <c r="G107" s="22"/>
    </row>
    <row r="108" spans="1:7" x14ac:dyDescent="0.25">
      <c r="A108" s="10"/>
      <c r="B108" s="11"/>
      <c r="C108" s="11"/>
      <c r="D108" s="11"/>
      <c r="E108" s="10"/>
      <c r="F108" s="22"/>
      <c r="G108" s="22"/>
    </row>
    <row r="109" spans="1:7" x14ac:dyDescent="0.25">
      <c r="A109" s="10"/>
      <c r="B109" s="11"/>
      <c r="C109" s="11"/>
      <c r="D109" s="11"/>
      <c r="E109" s="10"/>
      <c r="F109" s="22"/>
      <c r="G109" s="22"/>
    </row>
    <row r="110" spans="1:7" x14ac:dyDescent="0.25">
      <c r="A110" s="10"/>
      <c r="B110" s="11"/>
      <c r="C110" s="11"/>
      <c r="D110" s="11"/>
      <c r="E110" s="10"/>
      <c r="F110" s="22"/>
      <c r="G110" s="22"/>
    </row>
    <row r="111" spans="1:7" x14ac:dyDescent="0.25">
      <c r="A111" s="10"/>
      <c r="B111" s="11"/>
      <c r="C111" s="11"/>
      <c r="D111" s="11"/>
      <c r="E111" s="10"/>
      <c r="F111" s="22"/>
      <c r="G111" s="22"/>
    </row>
    <row r="112" spans="1:7" x14ac:dyDescent="0.25">
      <c r="A112" s="10"/>
      <c r="B112" s="11"/>
      <c r="C112" s="11"/>
      <c r="D112" s="11"/>
      <c r="E112" s="10"/>
      <c r="F112" s="22"/>
      <c r="G112" s="22"/>
    </row>
    <row r="113" spans="1:7" x14ac:dyDescent="0.25">
      <c r="A113" s="10"/>
      <c r="B113" s="11"/>
      <c r="C113" s="11"/>
      <c r="D113" s="11"/>
      <c r="E113" s="10"/>
      <c r="F113" s="22"/>
      <c r="G113" s="22"/>
    </row>
    <row r="114" spans="1:7" x14ac:dyDescent="0.25">
      <c r="A114" s="4"/>
      <c r="B114" s="9"/>
      <c r="C114" s="9"/>
      <c r="D114" s="9"/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3CF3B-E7EE-497A-9AA8-E1ED2FC00F4E}">
  <dimension ref="A1:H33"/>
  <sheetViews>
    <sheetView workbookViewId="0">
      <selection activeCell="A14" sqref="A14"/>
    </sheetView>
  </sheetViews>
  <sheetFormatPr defaultRowHeight="15" x14ac:dyDescent="0.25"/>
  <cols>
    <col min="1" max="1" width="29.7109375" customWidth="1"/>
    <col min="2" max="2" width="22.85546875" customWidth="1"/>
    <col min="3" max="3" width="18.140625" customWidth="1"/>
    <col min="4" max="4" width="27.42578125" customWidth="1"/>
    <col min="5" max="5" width="26.42578125" customWidth="1"/>
    <col min="6" max="6" width="2.5703125" customWidth="1"/>
    <col min="7" max="7" width="25.42578125" customWidth="1"/>
    <col min="8" max="8" width="38.5703125" customWidth="1"/>
  </cols>
  <sheetData>
    <row r="1" spans="1:8" ht="60" x14ac:dyDescent="0.25">
      <c r="A1" s="23" t="s">
        <v>59</v>
      </c>
      <c r="B1" s="7" t="s">
        <v>60</v>
      </c>
      <c r="C1" s="7" t="s">
        <v>61</v>
      </c>
      <c r="D1" s="7" t="s">
        <v>62</v>
      </c>
      <c r="E1" s="27" t="s">
        <v>63</v>
      </c>
      <c r="F1" s="7"/>
      <c r="G1" s="7" t="s">
        <v>64</v>
      </c>
      <c r="H1" s="7" t="s">
        <v>65</v>
      </c>
    </row>
    <row r="2" spans="1:8" x14ac:dyDescent="0.25">
      <c r="A2" s="24" t="s">
        <v>27</v>
      </c>
      <c r="B2" s="25">
        <v>11295</v>
      </c>
      <c r="C2" s="25">
        <v>10812</v>
      </c>
      <c r="D2" s="25">
        <v>9980</v>
      </c>
      <c r="E2" s="26">
        <f>+(D2-B2)*100/B2</f>
        <v>-11.6423196104471</v>
      </c>
      <c r="F2" s="25"/>
      <c r="G2" s="26">
        <v>95.723771580345286</v>
      </c>
      <c r="H2" s="26">
        <v>88.357680389552897</v>
      </c>
    </row>
    <row r="3" spans="1:8" x14ac:dyDescent="0.25">
      <c r="A3" s="24" t="s">
        <v>28</v>
      </c>
      <c r="B3" s="25">
        <v>62585</v>
      </c>
      <c r="C3" s="25">
        <v>60140</v>
      </c>
      <c r="D3" s="25">
        <v>57065</v>
      </c>
      <c r="E3" s="26">
        <f t="shared" ref="E3:E33" si="0">+(D3-B3)*100/B3</f>
        <v>-8.8200047934808659</v>
      </c>
      <c r="F3" s="25"/>
      <c r="G3" s="26">
        <v>96.093313094191899</v>
      </c>
      <c r="H3" s="26">
        <v>91.179995206519138</v>
      </c>
    </row>
    <row r="4" spans="1:8" x14ac:dyDescent="0.25">
      <c r="A4" s="24" t="s">
        <v>29</v>
      </c>
      <c r="B4" s="25">
        <v>22362</v>
      </c>
      <c r="C4" s="25">
        <v>20877</v>
      </c>
      <c r="D4" s="25">
        <v>19374</v>
      </c>
      <c r="E4" s="26">
        <f t="shared" si="0"/>
        <v>-13.361953313657096</v>
      </c>
      <c r="F4" s="25"/>
      <c r="G4" s="26">
        <v>93.359270190501746</v>
      </c>
      <c r="H4" s="26">
        <v>86.638046686342904</v>
      </c>
    </row>
    <row r="5" spans="1:8" x14ac:dyDescent="0.25">
      <c r="A5" s="24" t="s">
        <v>30</v>
      </c>
      <c r="B5" s="25">
        <v>12382</v>
      </c>
      <c r="C5" s="25">
        <v>11837</v>
      </c>
      <c r="D5" s="25">
        <v>11048</v>
      </c>
      <c r="E5" s="26">
        <f t="shared" si="0"/>
        <v>-10.773703763527701</v>
      </c>
      <c r="F5" s="25"/>
      <c r="G5" s="26">
        <v>95.59844936197706</v>
      </c>
      <c r="H5" s="26">
        <v>89.226296236472294</v>
      </c>
    </row>
    <row r="6" spans="1:8" x14ac:dyDescent="0.25">
      <c r="A6" s="24" t="s">
        <v>31</v>
      </c>
      <c r="B6" s="25">
        <v>10311</v>
      </c>
      <c r="C6" s="25">
        <v>9552</v>
      </c>
      <c r="D6" s="25">
        <v>8840</v>
      </c>
      <c r="E6" s="26">
        <f t="shared" si="0"/>
        <v>-14.26631752497333</v>
      </c>
      <c r="F6" s="25"/>
      <c r="G6" s="26">
        <v>92.638929298807099</v>
      </c>
      <c r="H6" s="26">
        <v>85.733682475026669</v>
      </c>
    </row>
    <row r="7" spans="1:8" x14ac:dyDescent="0.25">
      <c r="A7" s="24" t="s">
        <v>32</v>
      </c>
      <c r="B7" s="25">
        <v>20861</v>
      </c>
      <c r="C7" s="25">
        <v>19731</v>
      </c>
      <c r="D7" s="25">
        <v>18290</v>
      </c>
      <c r="E7" s="26">
        <f t="shared" si="0"/>
        <v>-12.324433152773118</v>
      </c>
      <c r="F7" s="25"/>
      <c r="G7" s="26">
        <v>94.583193519006755</v>
      </c>
      <c r="H7" s="26">
        <v>87.675566847226889</v>
      </c>
    </row>
    <row r="8" spans="1:8" x14ac:dyDescent="0.25">
      <c r="A8" s="24" t="s">
        <v>33</v>
      </c>
      <c r="B8" s="25">
        <v>17706</v>
      </c>
      <c r="C8" s="25">
        <v>16788</v>
      </c>
      <c r="D8" s="25">
        <v>15312</v>
      </c>
      <c r="E8" s="26">
        <f t="shared" si="0"/>
        <v>-13.52084039308709</v>
      </c>
      <c r="F8" s="25"/>
      <c r="G8" s="26">
        <v>94.815316841748555</v>
      </c>
      <c r="H8" s="26">
        <v>86.479159606912916</v>
      </c>
    </row>
    <row r="9" spans="1:8" x14ac:dyDescent="0.25">
      <c r="A9" s="24" t="s">
        <v>34</v>
      </c>
      <c r="B9" s="25">
        <v>26597</v>
      </c>
      <c r="C9" s="25">
        <v>24993</v>
      </c>
      <c r="D9" s="25">
        <v>23481</v>
      </c>
      <c r="E9" s="26">
        <f t="shared" si="0"/>
        <v>-11.715607023348499</v>
      </c>
      <c r="F9" s="25"/>
      <c r="G9" s="26">
        <v>93.969244651652446</v>
      </c>
      <c r="H9" s="26">
        <v>88.284392976651503</v>
      </c>
    </row>
    <row r="10" spans="1:8" x14ac:dyDescent="0.25">
      <c r="A10" s="24" t="s">
        <v>35</v>
      </c>
      <c r="B10" s="25">
        <v>31992</v>
      </c>
      <c r="C10" s="25">
        <v>29951</v>
      </c>
      <c r="D10" s="25">
        <v>27203</v>
      </c>
      <c r="E10" s="26">
        <f t="shared" si="0"/>
        <v>-14.96936734183546</v>
      </c>
      <c r="F10" s="25"/>
      <c r="G10" s="26">
        <v>93.6202800700175</v>
      </c>
      <c r="H10" s="26">
        <v>85.030632658164535</v>
      </c>
    </row>
    <row r="11" spans="1:8" x14ac:dyDescent="0.25">
      <c r="A11" s="24" t="s">
        <v>36</v>
      </c>
      <c r="B11" s="25">
        <v>53294</v>
      </c>
      <c r="C11" s="25">
        <v>50199</v>
      </c>
      <c r="D11" s="25">
        <v>46428</v>
      </c>
      <c r="E11" s="26">
        <f t="shared" si="0"/>
        <v>-12.883251397905955</v>
      </c>
      <c r="F11" s="25"/>
      <c r="G11" s="26">
        <v>94.192592036627019</v>
      </c>
      <c r="H11" s="26">
        <v>87.116748602094049</v>
      </c>
    </row>
    <row r="12" spans="1:8" x14ac:dyDescent="0.25">
      <c r="A12" s="24" t="s">
        <v>37</v>
      </c>
      <c r="B12" s="25">
        <v>38399</v>
      </c>
      <c r="C12" s="25">
        <v>36147</v>
      </c>
      <c r="D12" s="25">
        <v>33376</v>
      </c>
      <c r="E12" s="26">
        <f t="shared" si="0"/>
        <v>-13.081069819526551</v>
      </c>
      <c r="F12" s="25"/>
      <c r="G12" s="26">
        <v>94.135263939165085</v>
      </c>
      <c r="H12" s="26">
        <v>86.918930180473453</v>
      </c>
    </row>
    <row r="13" spans="1:8" x14ac:dyDescent="0.25">
      <c r="A13" s="24" t="s">
        <v>38</v>
      </c>
      <c r="B13" s="25">
        <v>20796</v>
      </c>
      <c r="C13" s="25">
        <v>19129</v>
      </c>
      <c r="D13" s="25">
        <v>17516</v>
      </c>
      <c r="E13" s="26">
        <f t="shared" si="0"/>
        <v>-15.772263896903251</v>
      </c>
      <c r="F13" s="25"/>
      <c r="G13" s="26">
        <v>91.984035391421429</v>
      </c>
      <c r="H13" s="26">
        <v>84.227736103096746</v>
      </c>
    </row>
    <row r="14" spans="1:8" x14ac:dyDescent="0.25">
      <c r="A14" s="24" t="s">
        <v>39</v>
      </c>
      <c r="B14" s="25">
        <v>21324</v>
      </c>
      <c r="C14" s="25">
        <v>20564</v>
      </c>
      <c r="D14" s="25">
        <v>19720</v>
      </c>
      <c r="E14" s="26">
        <f t="shared" si="0"/>
        <v>-7.5220408928906393</v>
      </c>
      <c r="F14" s="25"/>
      <c r="G14" s="26">
        <v>96.435940724066782</v>
      </c>
      <c r="H14" s="26">
        <v>92.477959107109356</v>
      </c>
    </row>
    <row r="15" spans="1:8" x14ac:dyDescent="0.25">
      <c r="A15" s="24" t="s">
        <v>40</v>
      </c>
      <c r="B15" s="25">
        <v>18050</v>
      </c>
      <c r="C15" s="25">
        <v>17248</v>
      </c>
      <c r="D15" s="25">
        <v>16041</v>
      </c>
      <c r="E15" s="26">
        <f t="shared" si="0"/>
        <v>-11.130193905817174</v>
      </c>
      <c r="F15" s="25"/>
      <c r="G15" s="26">
        <v>95.556786703601105</v>
      </c>
      <c r="H15" s="26">
        <v>88.86980609418282</v>
      </c>
    </row>
    <row r="16" spans="1:8" x14ac:dyDescent="0.25">
      <c r="A16" s="24" t="s">
        <v>41</v>
      </c>
      <c r="B16" s="25">
        <v>32865</v>
      </c>
      <c r="C16" s="25">
        <v>31026</v>
      </c>
      <c r="D16" s="25">
        <v>28885</v>
      </c>
      <c r="E16" s="26">
        <f t="shared" si="0"/>
        <v>-12.11014757340636</v>
      </c>
      <c r="F16" s="25"/>
      <c r="G16" s="26">
        <v>94.404381560931085</v>
      </c>
      <c r="H16" s="26">
        <v>87.889852426593635</v>
      </c>
    </row>
    <row r="17" spans="1:8" x14ac:dyDescent="0.25">
      <c r="A17" s="24" t="s">
        <v>42</v>
      </c>
      <c r="B17" s="25">
        <v>6132</v>
      </c>
      <c r="C17" s="25">
        <v>5858</v>
      </c>
      <c r="D17" s="25">
        <v>5560</v>
      </c>
      <c r="E17" s="26">
        <f t="shared" si="0"/>
        <v>-9.3281148075668625</v>
      </c>
      <c r="F17" s="25"/>
      <c r="G17" s="26">
        <v>95.531637312459225</v>
      </c>
      <c r="H17" s="26">
        <v>90.671885192433137</v>
      </c>
    </row>
    <row r="18" spans="1:8" x14ac:dyDescent="0.25">
      <c r="A18" s="24" t="s">
        <v>43</v>
      </c>
      <c r="B18" s="25">
        <v>21138</v>
      </c>
      <c r="C18" s="25">
        <v>20125</v>
      </c>
      <c r="D18" s="25">
        <v>19026</v>
      </c>
      <c r="E18" s="26">
        <f t="shared" si="0"/>
        <v>-9.9914845302299184</v>
      </c>
      <c r="F18" s="25"/>
      <c r="G18" s="26">
        <v>95.207682846059228</v>
      </c>
      <c r="H18" s="26">
        <v>90.008515469770089</v>
      </c>
    </row>
    <row r="19" spans="1:8" x14ac:dyDescent="0.25">
      <c r="A19" s="24" t="s">
        <v>44</v>
      </c>
      <c r="B19" s="25">
        <v>13788</v>
      </c>
      <c r="C19" s="25">
        <v>12450</v>
      </c>
      <c r="D19" s="25">
        <v>11269</v>
      </c>
      <c r="E19" s="26">
        <f t="shared" si="0"/>
        <v>-18.269509718595881</v>
      </c>
      <c r="F19" s="25"/>
      <c r="G19" s="26">
        <v>90.295909486510013</v>
      </c>
      <c r="H19" s="26">
        <v>81.730490281404116</v>
      </c>
    </row>
    <row r="20" spans="1:8" x14ac:dyDescent="0.25">
      <c r="A20" s="24" t="s">
        <v>45</v>
      </c>
      <c r="B20" s="25">
        <v>21095</v>
      </c>
      <c r="C20" s="25">
        <v>20013</v>
      </c>
      <c r="D20" s="25">
        <v>18937</v>
      </c>
      <c r="E20" s="26">
        <f t="shared" si="0"/>
        <v>-10.229912301493245</v>
      </c>
      <c r="F20" s="25"/>
      <c r="G20" s="26">
        <v>94.870822469779569</v>
      </c>
      <c r="H20" s="26">
        <v>89.770087698506757</v>
      </c>
    </row>
    <row r="21" spans="1:8" x14ac:dyDescent="0.25">
      <c r="A21" s="24" t="s">
        <v>46</v>
      </c>
      <c r="B21" s="25">
        <v>53741</v>
      </c>
      <c r="C21" s="25">
        <v>52231</v>
      </c>
      <c r="D21" s="25">
        <v>48533</v>
      </c>
      <c r="E21" s="26">
        <f t="shared" si="0"/>
        <v>-9.6909249920916984</v>
      </c>
      <c r="F21" s="25"/>
      <c r="G21" s="26">
        <v>97.190227200833633</v>
      </c>
      <c r="H21" s="26">
        <v>90.309075007908305</v>
      </c>
    </row>
    <row r="22" spans="1:8" x14ac:dyDescent="0.25">
      <c r="A22" s="24" t="s">
        <v>47</v>
      </c>
      <c r="B22" s="25">
        <v>36846</v>
      </c>
      <c r="C22" s="25">
        <v>35859</v>
      </c>
      <c r="D22" s="25">
        <v>35040</v>
      </c>
      <c r="E22" s="26">
        <f t="shared" si="0"/>
        <v>-4.9014818433479892</v>
      </c>
      <c r="F22" s="25"/>
      <c r="G22" s="26">
        <v>97.321283178635397</v>
      </c>
      <c r="H22" s="26">
        <v>95.098518156652005</v>
      </c>
    </row>
    <row r="23" spans="1:8" x14ac:dyDescent="0.25">
      <c r="A23" s="24" t="s">
        <v>48</v>
      </c>
      <c r="B23" s="25">
        <v>34787</v>
      </c>
      <c r="C23" s="25">
        <v>33225</v>
      </c>
      <c r="D23" s="25">
        <v>31143</v>
      </c>
      <c r="E23" s="26">
        <f t="shared" si="0"/>
        <v>-10.47517750883951</v>
      </c>
      <c r="F23" s="25"/>
      <c r="G23" s="26">
        <v>95.509816885618193</v>
      </c>
      <c r="H23" s="26">
        <v>89.524822491160492</v>
      </c>
    </row>
    <row r="24" spans="1:8" x14ac:dyDescent="0.25">
      <c r="A24" s="24" t="s">
        <v>49</v>
      </c>
      <c r="B24" s="25">
        <v>8411</v>
      </c>
      <c r="C24" s="25">
        <v>7884</v>
      </c>
      <c r="D24" s="25">
        <v>7393</v>
      </c>
      <c r="E24" s="26">
        <f t="shared" si="0"/>
        <v>-12.103198192842706</v>
      </c>
      <c r="F24" s="25"/>
      <c r="G24" s="26">
        <v>93.734395434549995</v>
      </c>
      <c r="H24" s="26">
        <v>87.896801807157289</v>
      </c>
    </row>
    <row r="25" spans="1:8" x14ac:dyDescent="0.25">
      <c r="A25" s="24" t="s">
        <v>50</v>
      </c>
      <c r="B25" s="25">
        <v>58055</v>
      </c>
      <c r="C25" s="25">
        <v>54983</v>
      </c>
      <c r="D25" s="25">
        <v>52725</v>
      </c>
      <c r="E25" s="26">
        <f t="shared" si="0"/>
        <v>-9.1809490999913876</v>
      </c>
      <c r="F25" s="25"/>
      <c r="G25" s="26">
        <v>94.708466109723531</v>
      </c>
      <c r="H25" s="26">
        <v>90.819050900008619</v>
      </c>
    </row>
    <row r="26" spans="1:8" x14ac:dyDescent="0.25">
      <c r="A26" s="24" t="s">
        <v>51</v>
      </c>
      <c r="B26" s="25">
        <v>38595</v>
      </c>
      <c r="C26" s="25">
        <v>37440</v>
      </c>
      <c r="D26" s="25">
        <v>35582</v>
      </c>
      <c r="E26" s="26">
        <f t="shared" si="0"/>
        <v>-7.8067107138230343</v>
      </c>
      <c r="F26" s="25"/>
      <c r="G26" s="26">
        <v>97.007384376214532</v>
      </c>
      <c r="H26" s="26">
        <v>92.193289286176963</v>
      </c>
    </row>
    <row r="27" spans="1:8" x14ac:dyDescent="0.25">
      <c r="A27" s="24" t="s">
        <v>52</v>
      </c>
      <c r="B27" s="25">
        <v>32493</v>
      </c>
      <c r="C27" s="25">
        <v>31633</v>
      </c>
      <c r="D27" s="25">
        <v>29947</v>
      </c>
      <c r="E27" s="26">
        <f t="shared" si="0"/>
        <v>-7.8355338072815686</v>
      </c>
      <c r="F27" s="25"/>
      <c r="G27" s="26">
        <v>97.353276090234814</v>
      </c>
      <c r="H27" s="26">
        <v>92.164466192718436</v>
      </c>
    </row>
    <row r="28" spans="1:8" x14ac:dyDescent="0.25">
      <c r="A28" s="24" t="s">
        <v>53</v>
      </c>
      <c r="B28" s="25">
        <v>43652</v>
      </c>
      <c r="C28" s="25">
        <v>41819</v>
      </c>
      <c r="D28" s="25">
        <v>39586</v>
      </c>
      <c r="E28" s="26">
        <f t="shared" si="0"/>
        <v>-9.3145789425455874</v>
      </c>
      <c r="F28" s="25"/>
      <c r="G28" s="26">
        <v>95.800879684779616</v>
      </c>
      <c r="H28" s="26">
        <v>90.685421057454406</v>
      </c>
    </row>
    <row r="29" spans="1:8" x14ac:dyDescent="0.25">
      <c r="A29" s="24" t="s">
        <v>54</v>
      </c>
      <c r="B29" s="25">
        <v>41670</v>
      </c>
      <c r="C29" s="25">
        <v>40393</v>
      </c>
      <c r="D29" s="25">
        <v>37756</v>
      </c>
      <c r="E29" s="26">
        <f t="shared" si="0"/>
        <v>-9.3928485721142305</v>
      </c>
      <c r="F29" s="25"/>
      <c r="G29" s="26">
        <v>96.935445164386849</v>
      </c>
      <c r="H29" s="26">
        <v>90.607151427885768</v>
      </c>
    </row>
    <row r="30" spans="1:8" x14ac:dyDescent="0.25">
      <c r="A30" s="24" t="s">
        <v>55</v>
      </c>
      <c r="B30" s="25">
        <v>25940</v>
      </c>
      <c r="C30" s="25">
        <v>24455</v>
      </c>
      <c r="D30" s="25">
        <v>23052</v>
      </c>
      <c r="E30" s="26">
        <f t="shared" si="0"/>
        <v>-11.133384734001542</v>
      </c>
      <c r="F30" s="25"/>
      <c r="G30" s="26">
        <v>94.275250578257513</v>
      </c>
      <c r="H30" s="26">
        <v>88.866615265998462</v>
      </c>
    </row>
    <row r="31" spans="1:8" x14ac:dyDescent="0.25">
      <c r="A31" s="24" t="s">
        <v>56</v>
      </c>
      <c r="B31" s="25">
        <v>39680</v>
      </c>
      <c r="C31" s="25">
        <v>37865</v>
      </c>
      <c r="D31" s="25">
        <v>36226</v>
      </c>
      <c r="E31" s="26">
        <f t="shared" si="0"/>
        <v>-8.7046370967741939</v>
      </c>
      <c r="F31" s="25"/>
      <c r="G31" s="26">
        <v>95.425907258064512</v>
      </c>
      <c r="H31" s="26">
        <v>91.295362903225808</v>
      </c>
    </row>
    <row r="32" spans="1:8" x14ac:dyDescent="0.25">
      <c r="A32" s="24" t="s">
        <v>57</v>
      </c>
      <c r="B32" s="25">
        <v>61737</v>
      </c>
      <c r="C32" s="25">
        <v>60685</v>
      </c>
      <c r="D32" s="25">
        <v>59247</v>
      </c>
      <c r="E32" s="26">
        <f t="shared" si="0"/>
        <v>-4.0332377666553283</v>
      </c>
      <c r="F32" s="25"/>
      <c r="G32" s="26">
        <v>98.295997537943208</v>
      </c>
      <c r="H32" s="26">
        <v>95.966762233344667</v>
      </c>
    </row>
    <row r="33" spans="1:8" x14ac:dyDescent="0.25">
      <c r="A33" s="24" t="s">
        <v>58</v>
      </c>
      <c r="B33" s="25">
        <v>11023</v>
      </c>
      <c r="C33" s="25">
        <v>10473</v>
      </c>
      <c r="D33" s="25">
        <v>10416</v>
      </c>
      <c r="E33" s="26">
        <f t="shared" si="0"/>
        <v>-5.5066678762587316</v>
      </c>
      <c r="F33" s="25"/>
      <c r="G33" s="26">
        <v>95.010432731561281</v>
      </c>
      <c r="H33" s="26">
        <v>94.493332123741268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7c780b-5150-4b80-b20f-a0e59552141a" xsi:nil="true"/>
    <lcf76f155ced4ddcb4097134ff3c332f xmlns="46a08750-1edf-4374-b92a-85009cba640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AA19B2F180A947AF4172E15FE489C2" ma:contentTypeVersion="9" ma:contentTypeDescription="Create a new document." ma:contentTypeScope="" ma:versionID="1e7d5a9fdd3ac93faecd18f29998f1d3">
  <xsd:schema xmlns:xsd="http://www.w3.org/2001/XMLSchema" xmlns:xs="http://www.w3.org/2001/XMLSchema" xmlns:p="http://schemas.microsoft.com/office/2006/metadata/properties" xmlns:ns2="46a08750-1edf-4374-b92a-85009cba640d" xmlns:ns3="327c780b-5150-4b80-b20f-a0e59552141a" targetNamespace="http://schemas.microsoft.com/office/2006/metadata/properties" ma:root="true" ma:fieldsID="e5f29075bdebf174384f31fd7120a3a1" ns2:_="" ns3:_="">
    <xsd:import namespace="46a08750-1edf-4374-b92a-85009cba640d"/>
    <xsd:import namespace="327c780b-5150-4b80-b20f-a0e5955214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08750-1edf-4374-b92a-85009cba64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530f4bc-c3f8-412c-8771-dbb00ed82c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7c780b-5150-4b80-b20f-a0e59552141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4ba154f-c74b-43ae-bcad-0f82891163f3}" ma:internalName="TaxCatchAll" ma:showField="CatchAllData" ma:web="327c780b-5150-4b80-b20f-a0e5955214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F4634A-4088-4169-9282-B88CDB1F35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410DFA-D3EE-43CC-83BA-0B91CB8B1C43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metadata/properties"/>
    <ds:schemaRef ds:uri="327c780b-5150-4b80-b20f-a0e59552141a"/>
    <ds:schemaRef ds:uri="http://www.w3.org/XML/1998/namespace"/>
    <ds:schemaRef ds:uri="http://purl.org/dc/terms/"/>
    <ds:schemaRef ds:uri="http://schemas.microsoft.com/office/2006/documentManagement/types"/>
    <ds:schemaRef ds:uri="46a08750-1edf-4374-b92a-85009cba640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0B1098E-A52F-4A8D-9929-47D6547B31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a08750-1edf-4374-b92a-85009cba640d"/>
    <ds:schemaRef ds:uri="327c780b-5150-4b80-b20f-a0e5955214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Tables</vt:lpstr>
      <vt:lpstr>Map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publication</dc:creator>
  <cp:keywords/>
  <dc:description/>
  <cp:lastModifiedBy>publication</cp:lastModifiedBy>
  <cp:revision/>
  <dcterms:created xsi:type="dcterms:W3CDTF">2022-07-18T18:07:30Z</dcterms:created>
  <dcterms:modified xsi:type="dcterms:W3CDTF">2022-07-19T20:26:48Z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0x010100B8AA19B2F180A947AF4172E15FE489C2</vt:lpwstr>
  </property>
  <property fmtid="{D5CDD505-2E9C-101B-9397-08002B2CF9AE}" pid="3" name="MediaServiceImageTags">
    <vt:lpwstr/>
  </property>
</Properties>
</file>